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020" sheetId="1" r:id="rId1"/>
  </sheets>
  <externalReferences>
    <externalReference r:id="rId4"/>
  </externalReferences>
  <definedNames>
    <definedName name="_xlnm.Print_Area" localSheetId="0">'2020'!$A$1:$G$45</definedName>
  </definedNames>
  <calcPr fullCalcOnLoad="1"/>
</workbook>
</file>

<file path=xl/comments1.xml><?xml version="1.0" encoding="utf-8"?>
<comments xmlns="http://schemas.openxmlformats.org/spreadsheetml/2006/main">
  <authors>
    <author>Каурова Елена Владимировна</author>
  </authors>
  <commentList>
    <comment ref="E23" authorId="0">
      <text>
        <r>
          <rPr>
            <b/>
            <sz val="9"/>
            <rFont val="Tahoma"/>
            <family val="2"/>
          </rPr>
          <t>Каурова Елена Владимировна:</t>
        </r>
        <r>
          <rPr>
            <sz val="9"/>
            <rFont val="Tahoma"/>
            <family val="2"/>
          </rPr>
          <t xml:space="preserve">
на 01.01.2021</t>
        </r>
      </text>
    </comment>
  </commentList>
</comments>
</file>

<file path=xl/sharedStrings.xml><?xml version="1.0" encoding="utf-8"?>
<sst xmlns="http://schemas.openxmlformats.org/spreadsheetml/2006/main" count="44" uniqueCount="40">
  <si>
    <t>№ п/п</t>
  </si>
  <si>
    <t xml:space="preserve"> 1.1</t>
  </si>
  <si>
    <t xml:space="preserve"> -</t>
  </si>
  <si>
    <t xml:space="preserve"> 1.2</t>
  </si>
  <si>
    <t>Гкал</t>
  </si>
  <si>
    <t xml:space="preserve"> 2.1</t>
  </si>
  <si>
    <t xml:space="preserve"> 2.2</t>
  </si>
  <si>
    <t xml:space="preserve">Наименование показателя </t>
  </si>
  <si>
    <t xml:space="preserve">Ед. изм. </t>
  </si>
  <si>
    <t>Показатели надежности объектов теплоснабжения</t>
  </si>
  <si>
    <t>надежности и энергетической эффективности объектов теплоснабжения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</si>
  <si>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</si>
  <si>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 xml:space="preserve"> 1.1.1</t>
  </si>
  <si>
    <t>км</t>
  </si>
  <si>
    <t>Общая протяженность тепловой сети в двухтрубном исчислении</t>
  </si>
  <si>
    <t>Значение показателя надежности объектов теплоснабжения, определяемого количеством прекращений подачи тепловой энергии в расчете на единицу тепловой мощности источника тепловой энергии теплоснабжающей организации</t>
  </si>
  <si>
    <t xml:space="preserve"> 1.2.1</t>
  </si>
  <si>
    <t>Суммарная располагаемая мощность источников тепловой энергии</t>
  </si>
  <si>
    <t>Гкал/час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</si>
  <si>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</si>
  <si>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</si>
  <si>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</si>
  <si>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</si>
  <si>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 xml:space="preserve"> 2.3</t>
  </si>
  <si>
    <t>кг ут/Гкал</t>
  </si>
  <si>
    <t>Гкал/м2</t>
  </si>
  <si>
    <t xml:space="preserve">Отчет о фактических показателях </t>
  </si>
  <si>
    <t xml:space="preserve">по филиалу ПАО "ОГК-2"-Ставропольская ГРЭС  </t>
  </si>
  <si>
    <t xml:space="preserve">Факт </t>
  </si>
  <si>
    <t>за 2020 год</t>
  </si>
  <si>
    <t>Количество прекращений подачи тепловой энергии,зафиксированное на границе балансовой принадлежности сторон договора, причиной которых явились технологические нарушения на источниках тепловой энергии</t>
  </si>
  <si>
    <t>шт</t>
  </si>
  <si>
    <t xml:space="preserve"> 1.2.2</t>
  </si>
  <si>
    <t>Примечание</t>
  </si>
  <si>
    <t>технологических нарушений не было</t>
  </si>
  <si>
    <t>Количество прекращений подачи тепловой энергии, теплоносителя, зафиксированное на границе балансовой принадлежности сторон договора, причиной которых явились технологические нарушения на тепловых сетях</t>
  </si>
  <si>
    <t xml:space="preserve"> 1.1.2</t>
  </si>
  <si>
    <t>Фактический УРУТ на отпуск тепла выше планового значения  на 0,55 кг/Гкал по причине снижения  тепловых нагрузок бойлеров в соответствии с фактической температурой наружного воздуха и температурным графиком теплосети поселка.</t>
  </si>
  <si>
    <t>Отклонение          (факт-план)</t>
  </si>
  <si>
    <t>План              (утверждено РТК СК)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</si>
</sst>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"/>
    <numFmt numFmtId="190" formatCode="0.000"/>
    <numFmt numFmtId="191" formatCode="0.0%"/>
    <numFmt numFmtId="192" formatCode="#,##0.0"/>
    <numFmt numFmtId="193" formatCode="#,##0.0000"/>
    <numFmt numFmtId="194" formatCode="0.000%"/>
    <numFmt numFmtId="195" formatCode="#,##0.00000"/>
    <numFmt numFmtId="196" formatCode="#,##0.000000"/>
    <numFmt numFmtId="197" formatCode="0.0000"/>
    <numFmt numFmtId="198" formatCode="0.000000"/>
    <numFmt numFmtId="199" formatCode="0.00000"/>
    <numFmt numFmtId="200" formatCode="0.0000000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6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97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1" fontId="7" fillId="0" borderId="10" xfId="0" applyNumberFormat="1" applyFont="1" applyFill="1" applyBorder="1" applyAlignment="1">
      <alignment horizontal="right" vertical="top"/>
    </xf>
    <xf numFmtId="190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right" vertical="top"/>
    </xf>
    <xf numFmtId="2" fontId="49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197" fontId="49" fillId="0" borderId="10" xfId="0" applyNumberFormat="1" applyFont="1" applyFill="1" applyBorder="1" applyAlignment="1">
      <alignment horizontal="right" vertical="top"/>
    </xf>
    <xf numFmtId="0" fontId="50" fillId="0" borderId="10" xfId="0" applyFont="1" applyFill="1" applyBorder="1" applyAlignment="1">
      <alignment horizontal="left" vertical="top" wrapText="1"/>
    </xf>
    <xf numFmtId="189" fontId="7" fillId="0" borderId="10" xfId="0" applyNumberFormat="1" applyFont="1" applyFill="1" applyBorder="1" applyAlignment="1">
      <alignment vertical="top"/>
    </xf>
    <xf numFmtId="189" fontId="7" fillId="0" borderId="10" xfId="0" applyNumberFormat="1" applyFont="1" applyFill="1" applyBorder="1" applyAlignment="1">
      <alignment horizontal="right" vertical="top"/>
    </xf>
    <xf numFmtId="189" fontId="49" fillId="0" borderId="10" xfId="0" applyNumberFormat="1" applyFont="1" applyFill="1" applyBorder="1" applyAlignment="1">
      <alignment horizontal="right" vertical="top"/>
    </xf>
    <xf numFmtId="197" fontId="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-01-SVFS1.ogk.energo.local\R$\&#1055;&#1088;&#1086;&#1080;&#1079;&#1074;&#1086;&#1076;&#1089;&#1090;&#1074;&#1077;&#1085;&#1085;&#1086;-&#1090;&#1077;&#1093;&#1085;&#1080;&#1095;&#1077;&#1089;&#1082;&#1080;&#1081;%20&#1086;&#1090;&#1076;&#1077;&#1083;\&#1058;&#1077;&#1093;&#1085;&#1080;&#1082;&#1086;-&#1101;&#1082;&#1086;&#1085;&#1086;&#1084;&#1080;&#1095;&#1077;&#1089;&#1082;&#1080;&#1077;%20&#1087;&#1086;&#1082;&#1072;&#1079;&#1072;&#1090;&#1077;&#1083;&#1080;\&#1058;&#1069;&#1055;%202020%20&#1075;&#1086;&#1076;\&#1056;&#1072;&#1089;&#1095;&#1077;&#1090;%20&#1058;&#1069;&#1055;_&#1044;&#1077;&#1082;&#1072;&#1073;&#1088;&#1100;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G9">
            <v>9141.300000000001</v>
          </cell>
        </row>
        <row r="30">
          <cell r="G30">
            <v>172.95412456739078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44"/>
  <sheetViews>
    <sheetView tabSelected="1" zoomScale="80" zoomScaleNormal="80" workbookViewId="0" topLeftCell="A1">
      <selection activeCell="D11" sqref="D11"/>
    </sheetView>
  </sheetViews>
  <sheetFormatPr defaultColWidth="9.140625" defaultRowHeight="12.75" outlineLevelRow="1"/>
  <cols>
    <col min="1" max="1" width="5.7109375" style="1" customWidth="1"/>
    <col min="2" max="2" width="70.421875" style="2" customWidth="1"/>
    <col min="3" max="3" width="10.8515625" style="2" customWidth="1"/>
    <col min="4" max="4" width="26.57421875" style="1" customWidth="1"/>
    <col min="5" max="5" width="18.00390625" style="1" customWidth="1"/>
    <col min="6" max="6" width="21.140625" style="1" customWidth="1"/>
    <col min="7" max="7" width="44.00390625" style="2" hidden="1" customWidth="1"/>
    <col min="8" max="16384" width="9.140625" style="2" customWidth="1"/>
  </cols>
  <sheetData>
    <row r="1" ht="15.75">
      <c r="F1" s="3"/>
    </row>
    <row r="2" ht="15"/>
    <row r="3" spans="1:6" ht="18" customHeight="1" outlineLevel="1">
      <c r="A3" s="29" t="s">
        <v>26</v>
      </c>
      <c r="B3" s="29"/>
      <c r="C3" s="29"/>
      <c r="D3" s="29"/>
      <c r="E3" s="29"/>
      <c r="F3" s="29"/>
    </row>
    <row r="4" spans="1:6" ht="18" customHeight="1" outlineLevel="1">
      <c r="A4" s="29" t="s">
        <v>10</v>
      </c>
      <c r="B4" s="29"/>
      <c r="C4" s="29"/>
      <c r="D4" s="29"/>
      <c r="E4" s="29"/>
      <c r="F4" s="29"/>
    </row>
    <row r="5" spans="1:6" ht="18" customHeight="1" outlineLevel="1">
      <c r="A5" s="29" t="s">
        <v>27</v>
      </c>
      <c r="B5" s="29"/>
      <c r="C5" s="29"/>
      <c r="D5" s="29"/>
      <c r="E5" s="29"/>
      <c r="F5" s="29"/>
    </row>
    <row r="6" spans="1:6" ht="23.25" customHeight="1" outlineLevel="1">
      <c r="A6" s="29" t="s">
        <v>29</v>
      </c>
      <c r="B6" s="29"/>
      <c r="C6" s="29"/>
      <c r="D6" s="29"/>
      <c r="E6" s="29"/>
      <c r="F6" s="29"/>
    </row>
    <row r="7" spans="1:6" ht="26.25" customHeight="1">
      <c r="A7" s="3"/>
      <c r="B7" s="4"/>
      <c r="C7" s="4"/>
      <c r="D7" s="3"/>
      <c r="E7" s="3"/>
      <c r="F7" s="3"/>
    </row>
    <row r="8" spans="1:7" s="1" customFormat="1" ht="18" customHeight="1">
      <c r="A8" s="32" t="s">
        <v>0</v>
      </c>
      <c r="B8" s="30" t="s">
        <v>7</v>
      </c>
      <c r="C8" s="30" t="s">
        <v>8</v>
      </c>
      <c r="D8" s="35">
        <v>2020</v>
      </c>
      <c r="E8" s="35"/>
      <c r="F8" s="35"/>
      <c r="G8" s="35"/>
    </row>
    <row r="9" spans="1:7" s="1" customFormat="1" ht="18" customHeight="1">
      <c r="A9" s="33"/>
      <c r="B9" s="30"/>
      <c r="C9" s="30"/>
      <c r="D9" s="31" t="s">
        <v>39</v>
      </c>
      <c r="E9" s="36" t="s">
        <v>28</v>
      </c>
      <c r="F9" s="31" t="s">
        <v>38</v>
      </c>
      <c r="G9" s="36" t="s">
        <v>33</v>
      </c>
    </row>
    <row r="10" spans="1:7" s="1" customFormat="1" ht="19.5" customHeight="1">
      <c r="A10" s="34"/>
      <c r="B10" s="30"/>
      <c r="C10" s="30"/>
      <c r="D10" s="31"/>
      <c r="E10" s="36"/>
      <c r="F10" s="31"/>
      <c r="G10" s="36"/>
    </row>
    <row r="11" spans="1:7" s="1" customFormat="1" ht="16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18" customHeight="1">
      <c r="A12" s="5">
        <v>1</v>
      </c>
      <c r="B12" s="41" t="s">
        <v>9</v>
      </c>
      <c r="C12" s="41"/>
      <c r="D12" s="41"/>
      <c r="E12" s="41"/>
      <c r="F12" s="41"/>
      <c r="G12" s="41"/>
    </row>
    <row r="13" spans="1:7" ht="94.5" customHeight="1">
      <c r="A13" s="7" t="s">
        <v>1</v>
      </c>
      <c r="B13" s="8" t="s">
        <v>11</v>
      </c>
      <c r="C13" s="5" t="s">
        <v>2</v>
      </c>
      <c r="D13" s="9">
        <v>0.0829</v>
      </c>
      <c r="E13" s="9">
        <f>E14/E15</f>
        <v>0</v>
      </c>
      <c r="F13" s="9">
        <f aca="true" t="shared" si="0" ref="F13:F18">E13-D13</f>
        <v>-0.0829</v>
      </c>
      <c r="G13" s="5" t="s">
        <v>34</v>
      </c>
    </row>
    <row r="14" spans="1:7" ht="78" customHeight="1">
      <c r="A14" s="5" t="s">
        <v>12</v>
      </c>
      <c r="B14" s="8" t="s">
        <v>35</v>
      </c>
      <c r="C14" s="5"/>
      <c r="D14" s="10">
        <v>1</v>
      </c>
      <c r="E14" s="10">
        <v>0</v>
      </c>
      <c r="F14" s="11">
        <f t="shared" si="0"/>
        <v>-1</v>
      </c>
      <c r="G14" s="5" t="s">
        <v>34</v>
      </c>
    </row>
    <row r="15" spans="1:7" ht="37.5">
      <c r="A15" s="5" t="s">
        <v>36</v>
      </c>
      <c r="B15" s="8" t="s">
        <v>14</v>
      </c>
      <c r="C15" s="5" t="s">
        <v>13</v>
      </c>
      <c r="D15" s="12">
        <v>12.062</v>
      </c>
      <c r="E15" s="12">
        <v>12.06215</v>
      </c>
      <c r="F15" s="12">
        <f t="shared" si="0"/>
        <v>0.00015000000000142677</v>
      </c>
      <c r="G15" s="5"/>
    </row>
    <row r="16" spans="1:7" ht="75.75" customHeight="1">
      <c r="A16" s="5" t="s">
        <v>3</v>
      </c>
      <c r="B16" s="8" t="s">
        <v>15</v>
      </c>
      <c r="C16" s="5" t="s">
        <v>2</v>
      </c>
      <c r="D16" s="9">
        <f>D17/D18</f>
        <v>0.006896551724137931</v>
      </c>
      <c r="E16" s="9">
        <f>E17/E18</f>
        <v>0</v>
      </c>
      <c r="F16" s="9">
        <f t="shared" si="0"/>
        <v>-0.006896551724137931</v>
      </c>
      <c r="G16" s="5" t="s">
        <v>34</v>
      </c>
    </row>
    <row r="17" spans="1:7" ht="75" customHeight="1">
      <c r="A17" s="5" t="s">
        <v>16</v>
      </c>
      <c r="B17" s="8" t="s">
        <v>30</v>
      </c>
      <c r="C17" s="5" t="s">
        <v>31</v>
      </c>
      <c r="D17" s="10">
        <v>1</v>
      </c>
      <c r="E17" s="10">
        <v>0</v>
      </c>
      <c r="F17" s="11">
        <f t="shared" si="0"/>
        <v>-1</v>
      </c>
      <c r="G17" s="5" t="s">
        <v>34</v>
      </c>
    </row>
    <row r="18" spans="1:7" ht="37.5">
      <c r="A18" s="5" t="s">
        <v>32</v>
      </c>
      <c r="B18" s="8" t="s">
        <v>17</v>
      </c>
      <c r="C18" s="6" t="s">
        <v>18</v>
      </c>
      <c r="D18" s="13">
        <v>145</v>
      </c>
      <c r="E18" s="13">
        <v>145</v>
      </c>
      <c r="F18" s="11">
        <f t="shared" si="0"/>
        <v>0</v>
      </c>
      <c r="G18" s="5"/>
    </row>
    <row r="19" spans="1:7" ht="24" customHeight="1">
      <c r="A19" s="5">
        <v>2</v>
      </c>
      <c r="B19" s="26" t="s">
        <v>19</v>
      </c>
      <c r="C19" s="27"/>
      <c r="D19" s="27"/>
      <c r="E19" s="27"/>
      <c r="F19" s="27"/>
      <c r="G19" s="28"/>
    </row>
    <row r="20" spans="1:7" ht="60.75" customHeight="1">
      <c r="A20" s="5" t="s">
        <v>5</v>
      </c>
      <c r="B20" s="8" t="s">
        <v>20</v>
      </c>
      <c r="C20" s="5" t="s">
        <v>24</v>
      </c>
      <c r="D20" s="14">
        <v>172.4</v>
      </c>
      <c r="E20" s="15">
        <f>'[1]Лист1'!$G$30</f>
        <v>172.95412456739078</v>
      </c>
      <c r="F20" s="16">
        <f>E20-D20</f>
        <v>0.5541245673907724</v>
      </c>
      <c r="G20" s="17" t="s">
        <v>37</v>
      </c>
    </row>
    <row r="21" spans="1:7" ht="60" customHeight="1">
      <c r="A21" s="5" t="s">
        <v>6</v>
      </c>
      <c r="B21" s="8" t="s">
        <v>21</v>
      </c>
      <c r="C21" s="5" t="s">
        <v>25</v>
      </c>
      <c r="D21" s="9">
        <v>1.7784</v>
      </c>
      <c r="E21" s="9">
        <f>E22/E23</f>
        <v>1.7940186425802565</v>
      </c>
      <c r="F21" s="18">
        <f>E21-D21</f>
        <v>0.01561864258025647</v>
      </c>
      <c r="G21" s="19"/>
    </row>
    <row r="22" spans="1:7" ht="38.25" customHeight="1">
      <c r="A22" s="5" t="s">
        <v>23</v>
      </c>
      <c r="B22" s="8" t="s">
        <v>22</v>
      </c>
      <c r="C22" s="5" t="s">
        <v>4</v>
      </c>
      <c r="D22" s="20">
        <v>9141.3</v>
      </c>
      <c r="E22" s="21">
        <f>'[1]Лист1'!$G$9</f>
        <v>9141.300000000001</v>
      </c>
      <c r="F22" s="22">
        <f>E22-D22</f>
        <v>0</v>
      </c>
      <c r="G22" s="5"/>
    </row>
    <row r="23" ht="18.75" hidden="1">
      <c r="E23" s="23">
        <v>5095.432</v>
      </c>
    </row>
    <row r="24" ht="18" customHeight="1">
      <c r="B24" s="4"/>
    </row>
    <row r="25" ht="18" customHeight="1">
      <c r="B25" s="4"/>
    </row>
    <row r="26" ht="18" customHeight="1">
      <c r="B26" s="4"/>
    </row>
    <row r="27" spans="1:5" ht="18" customHeight="1">
      <c r="A27" s="37"/>
      <c r="B27" s="37"/>
      <c r="C27" s="37"/>
      <c r="D27" s="37"/>
      <c r="E27" s="37"/>
    </row>
    <row r="28" spans="1:7" s="4" customFormat="1" ht="20.25">
      <c r="A28" s="25"/>
      <c r="B28" s="24"/>
      <c r="C28" s="25"/>
      <c r="D28" s="25"/>
      <c r="E28" s="39"/>
      <c r="F28" s="40"/>
      <c r="G28" s="3"/>
    </row>
    <row r="29" spans="1:7" s="4" customFormat="1" ht="15.75">
      <c r="A29" s="3"/>
      <c r="D29" s="3"/>
      <c r="E29" s="3"/>
      <c r="F29" s="3"/>
      <c r="G29" s="3"/>
    </row>
    <row r="30" spans="1:7" s="4" customFormat="1" ht="15.75">
      <c r="A30" s="3"/>
      <c r="D30" s="3"/>
      <c r="E30" s="3"/>
      <c r="F30" s="3"/>
      <c r="G30" s="3"/>
    </row>
    <row r="44" spans="2:3" ht="15">
      <c r="B44" s="38"/>
      <c r="C44" s="38"/>
    </row>
  </sheetData>
  <sheetProtection/>
  <mergeCells count="17">
    <mergeCell ref="B8:B10"/>
    <mergeCell ref="A27:E27"/>
    <mergeCell ref="B44:C44"/>
    <mergeCell ref="F9:F10"/>
    <mergeCell ref="E9:E10"/>
    <mergeCell ref="E28:F28"/>
    <mergeCell ref="B12:G12"/>
    <mergeCell ref="B19:G19"/>
    <mergeCell ref="A3:F3"/>
    <mergeCell ref="A4:F4"/>
    <mergeCell ref="A5:F5"/>
    <mergeCell ref="A6:F6"/>
    <mergeCell ref="C8:C10"/>
    <mergeCell ref="D9:D10"/>
    <mergeCell ref="A8:A10"/>
    <mergeCell ref="D8:G8"/>
    <mergeCell ref="G9:G10"/>
  </mergeCells>
  <printOptions/>
  <pageMargins left="0.3937007874015748" right="0" top="0.35433070866141736" bottom="0.31496062992125984" header="0.5118110236220472" footer="0.511811023622047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Каурова Елена Владимировна</cp:lastModifiedBy>
  <cp:lastPrinted>2021-01-15T08:39:12Z</cp:lastPrinted>
  <dcterms:created xsi:type="dcterms:W3CDTF">1996-10-08T23:32:33Z</dcterms:created>
  <dcterms:modified xsi:type="dcterms:W3CDTF">2021-01-15T09:02:35Z</dcterms:modified>
  <cp:category/>
  <cp:version/>
  <cp:contentType/>
  <cp:contentStatus/>
</cp:coreProperties>
</file>