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28500" windowHeight="14955" activeTab="2"/>
  </bookViews>
  <sheets>
    <sheet name="Титульный" sheetId="1" r:id="rId1"/>
    <sheet name="ХВС цены" sheetId="2" r:id="rId2"/>
    <sheet name="ХВС цены (2)" sheetId="3" r:id="rId3"/>
  </sheets>
  <externalReferences>
    <externalReference r:id="rId6"/>
  </externalReferences>
  <definedNames>
    <definedName name="add_PRICE_range">#REF!</definedName>
    <definedName name="anscount" hidden="1">1</definedName>
    <definedName name="checkCell_1">#REF!</definedName>
    <definedName name="code">'[1]Инструкция'!$B$2</definedName>
    <definedName name="colorIndexCells">#REF!</definedName>
    <definedName name="datePrice">#REF!</definedName>
    <definedName name="fil">'Титульный'!$F$25</definedName>
    <definedName name="flag_two_part_tariff_price">#REF!,#REF!,#REF!,#REF!</definedName>
    <definedName name="flag_two_part_tariff_priceOP">#REF!,#REF!,#REF!,#REF!</definedName>
    <definedName name="godEnd">'[1]Титульный'!$F$17</definedName>
    <definedName name="godStart">'[1]Титульный'!$F$16</definedName>
    <definedName name="inn">'Титульный'!$F$27</definedName>
    <definedName name="kind_of_activity_HVS">'[1]TEHSHEET'!$J$12:$J$14</definedName>
    <definedName name="kind_of_NDS">'[1]TEHSHEET'!$N$2:$N$5</definedName>
    <definedName name="kind_of_NDS_people">'[1]TEHSHEET'!$N$11:$N$13</definedName>
    <definedName name="kpp">'Титульный'!$F$28</definedName>
    <definedName name="logic">'[1]TEHSHEET'!$A$2:$A$3</definedName>
    <definedName name="MO_LIST_34">'[1]REESTR_MO'!$B$44</definedName>
    <definedName name="MR_LIST">'[1]REESTR_MO'!$D$2:$D$74</definedName>
    <definedName name="NDS_budget">'[1]Титульный'!$F$41</definedName>
    <definedName name="NDS_budget_priceC">#REF!</definedName>
    <definedName name="NDS_etc">'[1]Титульный'!$F$43</definedName>
    <definedName name="NDS_etc_priceC">#REF!</definedName>
    <definedName name="NDS_org">'[1]Титульный'!$F$40</definedName>
    <definedName name="NDS_org_priceC">#REF!</definedName>
    <definedName name="NDS_pop">'[1]Титульный'!$F$42</definedName>
    <definedName name="NDS_pop_priceC">#REF!</definedName>
    <definedName name="offsetForFormulsPrice">#REF!</definedName>
    <definedName name="offsetForFormulsPriceTP">#REF!</definedName>
    <definedName name="org">'Титульный'!$F$23</definedName>
    <definedName name="P19_T1_Protect" hidden="1">P5_T1_Protect,P6_T1_Protect,P7_T1_Protect,P8_T1_Protect,P9_T1_Protect,P10_T1_Protect,P11_T1_Protect,P12_T1_Protect,P13_T1_Protect,P14_T1_Protect</definedName>
    <definedName name="periodPrice">#REF!</definedName>
    <definedName name="range_cross_subsidization">#REF!</definedName>
    <definedName name="region_name">'Титульный'!$F$7</definedName>
    <definedName name="resolutionPrice">#REF!</definedName>
    <definedName name="SAPBEXrevision" hidden="1">1</definedName>
    <definedName name="SAPBEXsysID" hidden="1">"BW2"</definedName>
    <definedName name="SAPBEXwbID" hidden="1">"479GSPMTNK9HM4ZSIVE5K2SH6"</definedName>
    <definedName name="sheetMain02_dsWARM">#REF!</definedName>
    <definedName name="sheetMain02_notColor">#REF!</definedName>
    <definedName name="SKI_number">'[1]TEHSHEET'!$G$2:$G$21</definedName>
    <definedName name="strPublication">'Титульный'!$F$9</definedName>
    <definedName name="TSphere">'[1]TEHSHEET'!$W$3</definedName>
    <definedName name="TSphere_full">'[1]TEHSHEET'!$W$5</definedName>
    <definedName name="version">'[1]Инструкция'!$B$3</definedName>
    <definedName name="_xlnm.Print_Area" localSheetId="1">'ХВС цены'!$E$12:$Z$24</definedName>
    <definedName name="_xlnm.Print_Area" localSheetId="2">'ХВС цены (2)'!$E$12:$Q$28</definedName>
  </definedNames>
  <calcPr fullCalcOnLoad="1"/>
</workbook>
</file>

<file path=xl/sharedStrings.xml><?xml version="1.0" encoding="utf-8"?>
<sst xmlns="http://schemas.openxmlformats.org/spreadsheetml/2006/main" count="248" uniqueCount="153">
  <si>
    <t>Субъект РФ</t>
  </si>
  <si>
    <t>Свердловская область</t>
  </si>
  <si>
    <t>Публикация</t>
  </si>
  <si>
    <t>На сайте регулирующего органа</t>
  </si>
  <si>
    <t>Источники публикации</t>
  </si>
  <si>
    <t>a</t>
  </si>
  <si>
    <t>Печатное издание</t>
  </si>
  <si>
    <t>Период регулирования</t>
  </si>
  <si>
    <t>Начало очередного периода регулирования</t>
  </si>
  <si>
    <t>01.01.2013</t>
  </si>
  <si>
    <t>Окончание очередного периода регулирования</t>
  </si>
  <si>
    <t>31.12.2013</t>
  </si>
  <si>
    <t>Является ли данное юридическое лицо подразделением (филиалом) другой организации</t>
  </si>
  <si>
    <t>да</t>
  </si>
  <si>
    <t>Дата последнего обновления реестра организаций: 16.01.2013 14:51:29</t>
  </si>
  <si>
    <t>Наименование организации</t>
  </si>
  <si>
    <t>Филиал ОАО "ОГК-2" Серовская ГРЭС, г.Серов</t>
  </si>
  <si>
    <t>Наименование ПОДРАЗДЕЛЕНИЯ</t>
  </si>
  <si>
    <t>Филиал ОАО "ОГК-2" Серовская ГРЭС</t>
  </si>
  <si>
    <t>ИНН</t>
  </si>
  <si>
    <t>2607018122</t>
  </si>
  <si>
    <t>КПП</t>
  </si>
  <si>
    <t>663202001</t>
  </si>
  <si>
    <t>Вид деятельности</t>
  </si>
  <si>
    <t>Оказание услуг в сфере водоснабжения</t>
  </si>
  <si>
    <t>Вид товара</t>
  </si>
  <si>
    <t>Техническая вода</t>
  </si>
  <si>
    <t>Питьевая вода</t>
  </si>
  <si>
    <t>нет</t>
  </si>
  <si>
    <t>Подвозная вода</t>
  </si>
  <si>
    <t>Другое</t>
  </si>
  <si>
    <t>Комментарии к виду товара "Другое"</t>
  </si>
  <si>
    <t>НДС (отметка об учтенном НДС)</t>
  </si>
  <si>
    <t>Организации-перепродавцы</t>
  </si>
  <si>
    <t>тариф указан без НДС для плательщиков НДС</t>
  </si>
  <si>
    <t>Бюджетные потребители</t>
  </si>
  <si>
    <t>Население</t>
  </si>
  <si>
    <t>тариф с НДС организаций-плательщиков НДС</t>
  </si>
  <si>
    <t>Прочие</t>
  </si>
  <si>
    <t>тариф указан с НДС для плательщиков НДС</t>
  </si>
  <si>
    <t>Организация выполняет инвестиционную программу</t>
  </si>
  <si>
    <t>Наличие 2-ставочного тарифа</t>
  </si>
  <si>
    <t>Применить автозаполнение значения тарифа</t>
  </si>
  <si>
    <t>Условный порядковый номер</t>
  </si>
  <si>
    <t>1</t>
  </si>
  <si>
    <t>Описание</t>
  </si>
  <si>
    <t>Серовский городской округ</t>
  </si>
  <si>
    <t>Дата последнего обновления реестра МР/МО: 16.01.2013 14:51:32</t>
  </si>
  <si>
    <t>Наименование МР</t>
  </si>
  <si>
    <t>Наименование МО</t>
  </si>
  <si>
    <t>ОКТМО</t>
  </si>
  <si>
    <t>65756000</t>
  </si>
  <si>
    <t>Адрес организации</t>
  </si>
  <si>
    <t>Юридический адрес:</t>
  </si>
  <si>
    <t>356128, Российская Федерация, Ставропольский край, Изобильненский район, п.Солнечнодольск</t>
  </si>
  <si>
    <t>Почтовый адрес:</t>
  </si>
  <si>
    <t>624983, Российская Федерация, Свердловская область, г.Серов, ул.Пристанционная, д.1</t>
  </si>
  <si>
    <t>Руководитель</t>
  </si>
  <si>
    <t>Фамилия, имя, отчество:</t>
  </si>
  <si>
    <t>Кучеренко Валерий Михайлович</t>
  </si>
  <si>
    <t>(код) номер телефона:</t>
  </si>
  <si>
    <t>+7(34385)47350</t>
  </si>
  <si>
    <t>Главный бухгалтер</t>
  </si>
  <si>
    <t>Коваленко Лариса Павловна</t>
  </si>
  <si>
    <t>+7(34385)47358</t>
  </si>
  <si>
    <t>Должностное лицо, ответственное за составление формы</t>
  </si>
  <si>
    <t>Трефилова Ольга Филипповна</t>
  </si>
  <si>
    <t>Должность:</t>
  </si>
  <si>
    <t>Начальник финансово-экономической службы</t>
  </si>
  <si>
    <t>+7(34385)47355</t>
  </si>
  <si>
    <t>e-mail:</t>
  </si>
  <si>
    <t>trefilovaof@serov.ogk2.ru</t>
  </si>
  <si>
    <t>L0</t>
  </si>
  <si>
    <t>Признак филиала</t>
  </si>
  <si>
    <t>colorIndexCells</t>
  </si>
  <si>
    <t>34</t>
  </si>
  <si>
    <t>2</t>
  </si>
  <si>
    <t>37</t>
  </si>
  <si>
    <t>36</t>
  </si>
  <si>
    <t>offsetForFormulsPrice(TP1/2)</t>
  </si>
  <si>
    <t>Информация о ценах (тарифах) на регулируемые товары и услуги и надбавках к этим ценам (тарифам) *</t>
  </si>
  <si>
    <t>№ п/п</t>
  </si>
  <si>
    <t>Дата ввода</t>
  </si>
  <si>
    <t>Срок действия</t>
  </si>
  <si>
    <t>Постановление</t>
  </si>
  <si>
    <t>Наименование регулирующего органа, принявшего решение об утверждении цен</t>
  </si>
  <si>
    <t>Источник официального опубликования органом, принявшим решение об утверждении цены (тарифа, надбавки)</t>
  </si>
  <si>
    <t>Примечание</t>
  </si>
  <si>
    <t>Двухставочный тариф</t>
  </si>
  <si>
    <t>дата</t>
  </si>
  <si>
    <t>номер</t>
  </si>
  <si>
    <t>3.1</t>
  </si>
  <si>
    <t>3.2</t>
  </si>
  <si>
    <t>4</t>
  </si>
  <si>
    <t>4.1</t>
  </si>
  <si>
    <t>4.2</t>
  </si>
  <si>
    <t>5</t>
  </si>
  <si>
    <t>5.1</t>
  </si>
  <si>
    <t>5.2</t>
  </si>
  <si>
    <t>6</t>
  </si>
  <si>
    <t>6.1</t>
  </si>
  <si>
    <t>6.2</t>
  </si>
  <si>
    <t>7</t>
  </si>
  <si>
    <t>8</t>
  </si>
  <si>
    <t>9.1</t>
  </si>
  <si>
    <t>9.2</t>
  </si>
  <si>
    <t>10</t>
  </si>
  <si>
    <t>11</t>
  </si>
  <si>
    <t>12</t>
  </si>
  <si>
    <t>Теплоноситель</t>
  </si>
  <si>
    <t>30.06.2013</t>
  </si>
  <si>
    <t>18.12.2012</t>
  </si>
  <si>
    <t>209-ПК</t>
  </si>
  <si>
    <t>РЭК Свердловской области</t>
  </si>
  <si>
    <t>Областная газета №590-593/СВ-1 от 28.12.2012</t>
  </si>
  <si>
    <t>01.07.2013</t>
  </si>
  <si>
    <t>*</t>
  </si>
  <si>
    <t xml:space="preserve">Раскрывается не позднее 30 дней со дня принятия соответствующего решения об установлении тарифа (надбавки) на очередной период регулирования </t>
  </si>
  <si>
    <t>Код шаблона: JKH.OPEN.INFO.PRICE.HVS</t>
  </si>
  <si>
    <t>Филиал ОАО "ОГК-2" Серовская ГРЭС, г.Серов (Филиал ОАО "ОГК-2" Серовская ГРЭС), 2013-2013 гг.</t>
  </si>
  <si>
    <t>Наименование показателя</t>
  </si>
  <si>
    <t>Организации-перепродавцы, без учёта НДС</t>
  </si>
  <si>
    <t>Бюджетные потребители, без учёта НДС</t>
  </si>
  <si>
    <t>Население, с учётом НДС</t>
  </si>
  <si>
    <t>Прочие, с учётом НДС</t>
  </si>
  <si>
    <t>Одноставочный тариф, руб./куб.м</t>
  </si>
  <si>
    <t>ставка платы за потребление холодной воды, руб./куб.м</t>
  </si>
  <si>
    <t>ставка платы за содержание системы холодного водоснабжения, тыс. руб. в месяц/куб.м/ч</t>
  </si>
  <si>
    <t>colorIndexCellsPrice2</t>
  </si>
  <si>
    <t>Информация о ценах (тарифах) на регулируемые товары и услуги и надбавках к этим ценам (тарифам)*</t>
  </si>
  <si>
    <t>Единица измерения</t>
  </si>
  <si>
    <t>Тариф/надбавка к ценам (тарифам) утверждена</t>
  </si>
  <si>
    <t>Значение</t>
  </si>
  <si>
    <t>Постановление (дата)</t>
  </si>
  <si>
    <t>Постановление (номер)</t>
  </si>
  <si>
    <t>3</t>
  </si>
  <si>
    <t>8.1</t>
  </si>
  <si>
    <t>8.2</t>
  </si>
  <si>
    <t>9</t>
  </si>
  <si>
    <t>Утвержденная надбавка к ценам (тарифам) на холодную воду для потребителей</t>
  </si>
  <si>
    <t>для населения</t>
  </si>
  <si>
    <t>руб./куб. м</t>
  </si>
  <si>
    <t>для бюджетных потребителей</t>
  </si>
  <si>
    <t>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</si>
  <si>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</si>
  <si>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</si>
  <si>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руб./куб. м/час</t>
  </si>
  <si>
    <t>Утвержденный тариф регулируемых организаций на подключение к системе холодного водоснабжения</t>
  </si>
  <si>
    <t>Версия 5.0.1</t>
  </si>
  <si>
    <t>Показатели, подлежащие раскрытию в сфере холодного водоснабжения (Цены и тарифы)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</si>
  <si>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</si>
  <si>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</si>
  <si>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Система коммунальной инфраструктуры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</si>
</sst>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  <numFmt numFmtId="194" formatCode="#,##0;\(#,##0\)"/>
    <numFmt numFmtId="195" formatCode="_-* #,##0.00\ _$_-;\-* #,##0.00\ _$_-;_-* &quot;-&quot;??\ _$_-;_-@_-"/>
    <numFmt numFmtId="196" formatCode="#,##0.000[$р.-419];\-#,##0.000[$р.-419]"/>
    <numFmt numFmtId="197" formatCode="_-* #,##0.0\ _$_-;\-* #,##0.0\ _$_-;_-* &quot;-&quot;??\ _$_-;_-@_-"/>
    <numFmt numFmtId="198" formatCode="#,##0.0_);\(#,##0.0\)"/>
    <numFmt numFmtId="199" formatCode="#,##0_ ;[Red]\-#,##0\ "/>
    <numFmt numFmtId="200" formatCode="#,##0__\ \ \ \ "/>
    <numFmt numFmtId="201" formatCode="_-&quot;£&quot;* #,##0_-;\-&quot;£&quot;* #,##0_-;_-&quot;£&quot;* &quot;-&quot;_-;_-@_-"/>
    <numFmt numFmtId="202" formatCode="_-&quot;£&quot;* #,##0.00_-;\-&quot;£&quot;* #,##0.00_-;_-&quot;£&quot;* &quot;-&quot;??_-;_-@_-"/>
    <numFmt numFmtId="203" formatCode="#,##0.00&quot;т.р.&quot;;\-#,##0.00&quot;т.р.&quot;"/>
    <numFmt numFmtId="204" formatCode="#,##0.0;[Red]#,##0.0"/>
    <numFmt numFmtId="205" formatCode="\(#,##0.0\)"/>
    <numFmt numFmtId="206" formatCode="#,##0\ &quot;?.&quot;;\-#,##0\ &quot;?.&quot;"/>
    <numFmt numFmtId="207" formatCode="#,##0______;;&quot;------------      &quot;"/>
    <numFmt numFmtId="208" formatCode="#,##0.000_ ;\-#,##0.000\ "/>
    <numFmt numFmtId="209" formatCode="#,##0.00_ ;[Red]\-#,##0.00\ "/>
    <numFmt numFmtId="210" formatCode="0.000"/>
    <numFmt numFmtId="211" formatCode="_-* #,##0\ _$_-;\-* #,##0\ _$_-;_-* &quot;-&quot;\ _$_-;_-@_-"/>
    <numFmt numFmtId="212" formatCode="#,##0.00_ ;\-#,##0.00\ 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_);[Red]\(#,##0\)"/>
    <numFmt numFmtId="218" formatCode="#,###;\-#,###;&quot;-&quot;"/>
    <numFmt numFmtId="219" formatCode="#,##0.000000"/>
    <numFmt numFmtId="220" formatCode="\О\с\н\о\в\н\о\й"/>
    <numFmt numFmtId="221" formatCode="#,000"/>
    <numFmt numFmtId="222" formatCode="#\ ##,000"/>
    <numFmt numFmtId="223" formatCode="0.00000"/>
    <numFmt numFmtId="224" formatCode="0.000000"/>
    <numFmt numFmtId="225" formatCode="dd/mm/yy;@"/>
  </numFmts>
  <fonts count="34">
    <font>
      <sz val="10"/>
      <name val="Times New Roman"/>
      <family val="0"/>
    </font>
    <font>
      <sz val="9"/>
      <color indexed="9"/>
      <name val="Tahoma"/>
      <family val="2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8"/>
      <name val="Verdana"/>
      <family val="2"/>
    </font>
    <font>
      <sz val="10"/>
      <name val="Tahoma"/>
      <family val="2"/>
    </font>
    <font>
      <sz val="12"/>
      <name val="Marlett"/>
      <family val="0"/>
    </font>
    <font>
      <sz val="9"/>
      <color indexed="48"/>
      <name val="Tahoma"/>
      <family val="2"/>
    </font>
    <font>
      <sz val="13"/>
      <color indexed="9"/>
      <name val="Tahoma"/>
      <family val="2"/>
    </font>
    <font>
      <sz val="13"/>
      <name val="Tahoma"/>
      <family val="2"/>
    </font>
    <font>
      <i/>
      <sz val="9"/>
      <name val="Tahoma"/>
      <family val="2"/>
    </font>
    <font>
      <b/>
      <sz val="17"/>
      <color indexed="9"/>
      <name val="Wingdings"/>
      <family val="0"/>
    </font>
    <font>
      <b/>
      <sz val="17"/>
      <name val="Wingdings"/>
      <family val="0"/>
    </font>
    <font>
      <b/>
      <u val="single"/>
      <sz val="9"/>
      <color indexed="12"/>
      <name val="Tahoma"/>
      <family val="2"/>
    </font>
    <font>
      <sz val="9"/>
      <color indexed="10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9"/>
      <color indexed="20"/>
      <name val="Tahoma"/>
      <family val="2"/>
    </font>
    <font>
      <sz val="9"/>
      <color indexed="8"/>
      <name val="Tahoma"/>
      <family val="2"/>
    </font>
    <font>
      <b/>
      <sz val="9"/>
      <color indexed="22"/>
      <name val="Tahoma"/>
      <family val="2"/>
    </font>
    <font>
      <b/>
      <sz val="9"/>
      <color indexed="9"/>
      <name val="Tahoma"/>
      <family val="2"/>
    </font>
    <font>
      <b/>
      <sz val="17"/>
      <color indexed="12"/>
      <name val="Wingdings"/>
      <family val="0"/>
    </font>
    <font>
      <b/>
      <sz val="9"/>
      <color indexed="10"/>
      <name val="Tahoma"/>
      <family val="2"/>
    </font>
    <font>
      <sz val="8"/>
      <name val="Times New Roman"/>
      <family val="0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43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 style="thin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/>
      <right/>
      <top style="thin">
        <color indexed="55"/>
      </top>
      <bottom style="thin">
        <color indexed="55"/>
      </bottom>
    </border>
    <border>
      <left style="thin">
        <color indexed="55"/>
      </left>
      <right style="dotted">
        <color indexed="55"/>
      </right>
      <top style="thin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</border>
    <border>
      <left style="thin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>
        <color indexed="63"/>
      </right>
      <top style="dotted">
        <color indexed="55"/>
      </top>
      <bottom style="thin">
        <color indexed="55"/>
      </bottom>
    </border>
    <border>
      <left/>
      <right style="thin">
        <color indexed="55"/>
      </right>
      <top style="dotted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166" fontId="18" fillId="0" borderId="0" applyFont="0" applyFill="0" applyBorder="0" applyAlignment="0" applyProtection="0"/>
    <xf numFmtId="0" fontId="19" fillId="0" borderId="0" applyFill="0" applyBorder="0" applyProtection="0">
      <alignment vertical="center"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19" fillId="0" borderId="0" applyFill="0" applyBorder="0" applyProtection="0">
      <alignment vertical="center"/>
    </xf>
    <xf numFmtId="0" fontId="19" fillId="0" borderId="0" applyFill="0" applyBorder="0" applyProtection="0">
      <alignment vertical="center"/>
    </xf>
    <xf numFmtId="0" fontId="24" fillId="2" borderId="1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3" fillId="0" borderId="0" applyBorder="0">
      <alignment vertical="top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49" fontId="3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43" applyFont="1" applyAlignment="1" applyProtection="1">
      <alignment vertical="center" wrapText="1"/>
      <protection/>
    </xf>
    <xf numFmtId="0" fontId="1" fillId="0" borderId="0" xfId="43" applyFont="1" applyAlignment="1" applyProtection="1">
      <alignment horizontal="center" vertical="center" wrapText="1"/>
      <protection/>
    </xf>
    <xf numFmtId="0" fontId="3" fillId="0" borderId="0" xfId="43" applyNumberFormat="1" applyFont="1" applyAlignment="1" applyProtection="1">
      <alignment horizontal="right" vertical="center"/>
      <protection/>
    </xf>
    <xf numFmtId="0" fontId="3" fillId="3" borderId="0" xfId="43" applyFont="1" applyFill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vertical="center" wrapText="1"/>
      <protection/>
    </xf>
    <xf numFmtId="0" fontId="3" fillId="3" borderId="0" xfId="45" applyFont="1" applyFill="1" applyBorder="1" applyAlignment="1" applyProtection="1">
      <alignment horizontal="right" vertical="center" wrapText="1"/>
      <protection/>
    </xf>
    <xf numFmtId="0" fontId="4" fillId="0" borderId="0" xfId="45" applyFont="1" applyFill="1" applyBorder="1" applyAlignment="1" applyProtection="1">
      <alignment horizontal="center" vertical="center" wrapText="1"/>
      <protection/>
    </xf>
    <xf numFmtId="0" fontId="3" fillId="3" borderId="0" xfId="45" applyFont="1" applyFill="1" applyBorder="1" applyAlignment="1" applyProtection="1">
      <alignment vertical="center" wrapText="1"/>
      <protection/>
    </xf>
    <xf numFmtId="0" fontId="3" fillId="3" borderId="0" xfId="45" applyFont="1" applyFill="1" applyBorder="1" applyAlignment="1" applyProtection="1">
      <alignment horizontal="center" vertical="center" wrapText="1"/>
      <protection/>
    </xf>
    <xf numFmtId="0" fontId="3" fillId="3" borderId="2" xfId="45" applyFont="1" applyFill="1" applyBorder="1" applyAlignment="1" applyProtection="1">
      <alignment vertical="center" wrapText="1"/>
      <protection/>
    </xf>
    <xf numFmtId="0" fontId="1" fillId="0" borderId="3" xfId="25" applyFont="1" applyBorder="1" applyAlignment="1" applyProtection="1">
      <alignment horizontal="left" vertical="center" wrapText="1" indent="1"/>
      <protection/>
    </xf>
    <xf numFmtId="0" fontId="3" fillId="0" borderId="3" xfId="43" applyFont="1" applyBorder="1" applyAlignment="1" applyProtection="1">
      <alignment vertical="center" wrapText="1"/>
      <protection/>
    </xf>
    <xf numFmtId="0" fontId="3" fillId="0" borderId="3" xfId="45" applyFont="1" applyFill="1" applyBorder="1" applyAlignment="1" applyProtection="1">
      <alignment horizontal="center" vertical="center" wrapText="1"/>
      <protection/>
    </xf>
    <xf numFmtId="0" fontId="3" fillId="0" borderId="4" xfId="43" applyFont="1" applyBorder="1" applyAlignment="1" applyProtection="1">
      <alignment vertical="center" wrapText="1"/>
      <protection/>
    </xf>
    <xf numFmtId="0" fontId="3" fillId="3" borderId="5" xfId="45" applyFont="1" applyFill="1" applyBorder="1" applyAlignment="1" applyProtection="1">
      <alignment vertical="center" wrapText="1"/>
      <protection/>
    </xf>
    <xf numFmtId="0" fontId="4" fillId="3" borderId="0" xfId="45" applyFont="1" applyFill="1" applyBorder="1" applyAlignment="1" applyProtection="1">
      <alignment horizontal="right" vertical="center" wrapText="1" indent="1"/>
      <protection/>
    </xf>
    <xf numFmtId="0" fontId="4" fillId="4" borderId="6" xfId="46" applyFont="1" applyFill="1" applyBorder="1" applyAlignment="1" applyProtection="1">
      <alignment horizontal="center" vertical="center" wrapText="1"/>
      <protection/>
    </xf>
    <xf numFmtId="0" fontId="3" fillId="0" borderId="7" xfId="43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right" vertical="center" wrapText="1" indent="2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3" fillId="0" borderId="8" xfId="43" applyFont="1" applyBorder="1" applyAlignment="1" applyProtection="1">
      <alignment vertical="center" wrapText="1"/>
      <protection/>
    </xf>
    <xf numFmtId="0" fontId="1" fillId="3" borderId="5" xfId="49" applyNumberFormat="1" applyFont="1" applyFill="1" applyBorder="1" applyAlignment="1" applyProtection="1">
      <alignment horizontal="center" vertical="center" wrapText="1"/>
      <protection/>
    </xf>
    <xf numFmtId="49" fontId="3" fillId="3" borderId="0" xfId="49" applyNumberFormat="1" applyFont="1" applyFill="1" applyBorder="1" applyAlignment="1" applyProtection="1">
      <alignment horizontal="right" vertical="center" wrapText="1" indent="1"/>
      <protection/>
    </xf>
    <xf numFmtId="0" fontId="3" fillId="5" borderId="6" xfId="45" applyFont="1" applyFill="1" applyBorder="1" applyAlignment="1" applyProtection="1">
      <alignment horizontal="center" vertical="center" wrapText="1"/>
      <protection locked="0"/>
    </xf>
    <xf numFmtId="49" fontId="3" fillId="3" borderId="0" xfId="49" applyNumberFormat="1" applyFont="1" applyFill="1" applyBorder="1" applyAlignment="1" applyProtection="1">
      <alignment horizontal="center" vertical="center" wrapText="1"/>
      <protection/>
    </xf>
    <xf numFmtId="14" fontId="3" fillId="3" borderId="0" xfId="49" applyNumberFormat="1" applyFont="1" applyFill="1" applyBorder="1" applyAlignment="1" applyProtection="1">
      <alignment horizontal="center" vertical="center" wrapText="1"/>
      <protection/>
    </xf>
    <xf numFmtId="0" fontId="3" fillId="6" borderId="8" xfId="43" applyFont="1" applyFill="1" applyBorder="1" applyAlignment="1" applyProtection="1">
      <alignment vertical="center" wrapText="1"/>
      <protection/>
    </xf>
    <xf numFmtId="0" fontId="3" fillId="0" borderId="5" xfId="43" applyFont="1" applyBorder="1" applyAlignment="1" applyProtection="1">
      <alignment vertical="center" wrapText="1"/>
      <protection/>
    </xf>
    <xf numFmtId="0" fontId="7" fillId="3" borderId="0" xfId="45" applyFont="1" applyFill="1" applyBorder="1" applyAlignment="1" applyProtection="1">
      <alignment horizontal="center" vertical="center" wrapText="1"/>
      <protection/>
    </xf>
    <xf numFmtId="0" fontId="7" fillId="3" borderId="0" xfId="45" applyFont="1" applyFill="1" applyBorder="1" applyAlignment="1" applyProtection="1">
      <alignment horizontal="right" vertical="center" wrapText="1" indent="1"/>
      <protection/>
    </xf>
    <xf numFmtId="49" fontId="8" fillId="7" borderId="6" xfId="45" applyNumberFormat="1" applyFont="1" applyFill="1" applyBorder="1" applyAlignment="1" applyProtection="1">
      <alignment horizontal="center" vertical="center" wrapText="1"/>
      <protection/>
    </xf>
    <xf numFmtId="0" fontId="1" fillId="3" borderId="0" xfId="49" applyNumberFormat="1" applyFont="1" applyFill="1" applyBorder="1" applyAlignment="1" applyProtection="1">
      <alignment horizontal="center" vertical="center" wrapText="1"/>
      <protection/>
    </xf>
    <xf numFmtId="0" fontId="3" fillId="3" borderId="0" xfId="49" applyNumberFormat="1" applyFont="1" applyFill="1" applyBorder="1" applyAlignment="1" applyProtection="1">
      <alignment horizontal="center" vertical="center" wrapText="1"/>
      <protection/>
    </xf>
    <xf numFmtId="0" fontId="9" fillId="3" borderId="8" xfId="49" applyNumberFormat="1" applyFont="1" applyFill="1" applyBorder="1" applyAlignment="1" applyProtection="1">
      <alignment horizontal="center" vertical="top" wrapText="1"/>
      <protection/>
    </xf>
    <xf numFmtId="49" fontId="3" fillId="3" borderId="0" xfId="49" applyNumberFormat="1" applyFont="1" applyFill="1" applyBorder="1" applyAlignment="1" applyProtection="1">
      <alignment horizontal="center" vertical="center" wrapText="1"/>
      <protection/>
    </xf>
    <xf numFmtId="49" fontId="3" fillId="7" borderId="6" xfId="45" applyNumberFormat="1" applyFont="1" applyFill="1" applyBorder="1" applyAlignment="1" applyProtection="1">
      <alignment horizontal="center" vertical="center" wrapText="1"/>
      <protection/>
    </xf>
    <xf numFmtId="0" fontId="9" fillId="3" borderId="7" xfId="49" applyNumberFormat="1" applyFont="1" applyFill="1" applyBorder="1" applyAlignment="1" applyProtection="1">
      <alignment horizontal="center" vertical="top" wrapText="1"/>
      <protection/>
    </xf>
    <xf numFmtId="49" fontId="3" fillId="3" borderId="0" xfId="49" applyNumberFormat="1" applyFont="1" applyFill="1" applyBorder="1" applyAlignment="1" applyProtection="1">
      <alignment horizontal="right" vertical="center" wrapText="1" indent="2"/>
      <protection/>
    </xf>
    <xf numFmtId="0" fontId="3" fillId="3" borderId="8" xfId="49" applyNumberFormat="1" applyFont="1" applyFill="1" applyBorder="1" applyAlignment="1" applyProtection="1">
      <alignment horizontal="center" vertical="center" wrapText="1"/>
      <protection/>
    </xf>
    <xf numFmtId="0" fontId="3" fillId="3" borderId="7" xfId="49" applyNumberFormat="1" applyFont="1" applyFill="1" applyBorder="1" applyAlignment="1" applyProtection="1">
      <alignment horizontal="center" vertical="center" wrapText="1"/>
      <protection/>
    </xf>
    <xf numFmtId="0" fontId="10" fillId="3" borderId="5" xfId="49" applyNumberFormat="1" applyFont="1" applyFill="1" applyBorder="1" applyAlignment="1" applyProtection="1">
      <alignment horizontal="center" vertical="center" wrapText="1"/>
      <protection/>
    </xf>
    <xf numFmtId="49" fontId="11" fillId="3" borderId="0" xfId="49" applyNumberFormat="1" applyFont="1" applyFill="1" applyBorder="1" applyAlignment="1" applyProtection="1">
      <alignment horizontal="center" vertical="center" wrapText="1"/>
      <protection/>
    </xf>
    <xf numFmtId="0" fontId="11" fillId="3" borderId="8" xfId="49" applyNumberFormat="1" applyFont="1" applyFill="1" applyBorder="1" applyAlignment="1" applyProtection="1">
      <alignment horizontal="center" vertical="center" wrapText="1"/>
      <protection/>
    </xf>
    <xf numFmtId="0" fontId="12" fillId="3" borderId="6" xfId="43" applyFont="1" applyFill="1" applyBorder="1" applyAlignment="1" applyProtection="1">
      <alignment horizontal="center" vertical="center" wrapText="1"/>
      <protection/>
    </xf>
    <xf numFmtId="0" fontId="11" fillId="0" borderId="0" xfId="43" applyFont="1" applyBorder="1" applyAlignment="1" applyProtection="1">
      <alignment vertical="center" wrapText="1"/>
      <protection/>
    </xf>
    <xf numFmtId="0" fontId="11" fillId="3" borderId="0" xfId="43" applyFont="1" applyFill="1" applyBorder="1" applyAlignment="1" applyProtection="1">
      <alignment vertical="center" wrapText="1"/>
      <protection/>
    </xf>
    <xf numFmtId="0" fontId="11" fillId="3" borderId="8" xfId="43" applyFont="1" applyFill="1" applyBorder="1" applyAlignment="1" applyProtection="1">
      <alignment vertical="center" wrapText="1"/>
      <protection/>
    </xf>
    <xf numFmtId="0" fontId="3" fillId="3" borderId="0" xfId="49" applyNumberFormat="1" applyFont="1" applyFill="1" applyBorder="1" applyAlignment="1" applyProtection="1">
      <alignment horizontal="right" vertical="center" wrapText="1" indent="1"/>
      <protection/>
    </xf>
    <xf numFmtId="0" fontId="3" fillId="4" borderId="6" xfId="49" applyNumberFormat="1" applyFont="1" applyFill="1" applyBorder="1" applyAlignment="1" applyProtection="1">
      <alignment horizontal="center" vertical="center" wrapText="1"/>
      <protection/>
    </xf>
    <xf numFmtId="49" fontId="7" fillId="5" borderId="6" xfId="45" applyNumberFormat="1" applyFont="1" applyFill="1" applyBorder="1" applyAlignment="1" applyProtection="1">
      <alignment horizontal="center" vertical="center" wrapText="1"/>
      <protection locked="0"/>
    </xf>
    <xf numFmtId="0" fontId="3" fillId="3" borderId="7" xfId="43" applyFont="1" applyFill="1" applyBorder="1" applyAlignment="1" applyProtection="1">
      <alignment vertical="center" wrapText="1"/>
      <protection/>
    </xf>
    <xf numFmtId="49" fontId="3" fillId="4" borderId="6" xfId="49" applyNumberFormat="1" applyFont="1" applyFill="1" applyBorder="1" applyAlignment="1" applyProtection="1">
      <alignment horizontal="center" vertical="center" wrapText="1"/>
      <protection/>
    </xf>
    <xf numFmtId="0" fontId="3" fillId="4" borderId="6" xfId="45" applyFont="1" applyFill="1" applyBorder="1" applyAlignment="1" applyProtection="1">
      <alignment horizontal="center" vertical="center" wrapText="1"/>
      <protection locked="0"/>
    </xf>
    <xf numFmtId="0" fontId="3" fillId="3" borderId="8" xfId="43" applyFont="1" applyFill="1" applyBorder="1" applyAlignment="1" applyProtection="1">
      <alignment vertical="center" wrapText="1"/>
      <protection/>
    </xf>
    <xf numFmtId="49" fontId="7" fillId="3" borderId="6" xfId="45" applyNumberFormat="1" applyFont="1" applyFill="1" applyBorder="1" applyAlignment="1" applyProtection="1">
      <alignment horizontal="center" vertical="center" wrapText="1"/>
      <protection/>
    </xf>
    <xf numFmtId="49" fontId="3" fillId="3" borderId="9" xfId="49" applyNumberFormat="1" applyFont="1" applyFill="1" applyBorder="1" applyAlignment="1" applyProtection="1">
      <alignment horizontal="right" vertical="center" wrapText="1" indent="1"/>
      <protection/>
    </xf>
    <xf numFmtId="0" fontId="7" fillId="5" borderId="6" xfId="45" applyNumberFormat="1" applyFont="1" applyFill="1" applyBorder="1" applyAlignment="1" applyProtection="1">
      <alignment horizontal="center" vertical="center" wrapText="1"/>
      <protection locked="0"/>
    </xf>
    <xf numFmtId="0" fontId="11" fillId="3" borderId="0" xfId="45" applyFont="1" applyFill="1" applyBorder="1" applyAlignment="1" applyProtection="1">
      <alignment vertical="center" wrapText="1"/>
      <protection/>
    </xf>
    <xf numFmtId="0" fontId="3" fillId="3" borderId="0" xfId="45" applyFont="1" applyFill="1" applyBorder="1" applyAlignment="1" applyProtection="1">
      <alignment horizontal="center" vertical="center" wrapText="1"/>
      <protection/>
    </xf>
    <xf numFmtId="0" fontId="3" fillId="3" borderId="0" xfId="43" applyFont="1" applyFill="1" applyBorder="1" applyAlignment="1" applyProtection="1">
      <alignment horizontal="center" vertical="center" wrapText="1"/>
      <protection/>
    </xf>
    <xf numFmtId="0" fontId="13" fillId="3" borderId="10" xfId="49" applyNumberFormat="1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 horizontal="center" vertical="center" wrapText="1"/>
      <protection locked="0"/>
    </xf>
    <xf numFmtId="0" fontId="0" fillId="5" borderId="6" xfId="0" applyFont="1" applyFill="1" applyBorder="1" applyAlignment="1" applyProtection="1">
      <alignment horizontal="center" vertical="center" wrapText="1"/>
      <protection locked="0"/>
    </xf>
    <xf numFmtId="0" fontId="0" fillId="4" borderId="6" xfId="0" applyFont="1" applyFill="1" applyBorder="1" applyAlignment="1" applyProtection="1">
      <alignment horizontal="center" vertical="center"/>
      <protection/>
    </xf>
    <xf numFmtId="0" fontId="14" fillId="0" borderId="7" xfId="43" applyFont="1" applyBorder="1" applyAlignment="1" applyProtection="1">
      <alignment vertical="center" wrapText="1"/>
      <protection/>
    </xf>
    <xf numFmtId="0" fontId="0" fillId="5" borderId="12" xfId="0" applyFont="1" applyFill="1" applyBorder="1" applyAlignment="1" applyProtection="1">
      <alignment horizontal="center" vertical="center" wrapText="1"/>
      <protection locked="0"/>
    </xf>
    <xf numFmtId="49" fontId="15" fillId="8" borderId="13" xfId="25" applyNumberFormat="1" applyFont="1" applyFill="1" applyBorder="1" applyAlignment="1" applyProtection="1">
      <alignment horizontal="left" vertical="center" indent="1"/>
      <protection/>
    </xf>
    <xf numFmtId="0" fontId="0" fillId="8" borderId="14" xfId="0" applyFont="1" applyFill="1" applyBorder="1" applyAlignment="1" applyProtection="1">
      <alignment horizontal="center" vertical="top"/>
      <protection/>
    </xf>
    <xf numFmtId="0" fontId="14" fillId="3" borderId="7" xfId="45" applyFont="1" applyFill="1" applyBorder="1" applyAlignment="1" applyProtection="1">
      <alignment vertical="center" wrapText="1"/>
      <protection/>
    </xf>
    <xf numFmtId="49" fontId="15" fillId="8" borderId="15" xfId="25" applyNumberFormat="1" applyFont="1" applyFill="1" applyBorder="1" applyAlignment="1" applyProtection="1">
      <alignment horizontal="left" vertical="center" indent="1"/>
      <protection/>
    </xf>
    <xf numFmtId="0" fontId="0" fillId="8" borderId="16" xfId="0" applyFont="1" applyFill="1" applyBorder="1" applyAlignment="1" applyProtection="1">
      <alignment horizontal="center" vertical="top"/>
      <protection/>
    </xf>
    <xf numFmtId="0" fontId="0" fillId="8" borderId="17" xfId="0" applyFont="1" applyFill="1" applyBorder="1" applyAlignment="1" applyProtection="1">
      <alignment horizontal="center" vertical="top"/>
      <protection/>
    </xf>
    <xf numFmtId="0" fontId="14" fillId="3" borderId="7" xfId="43" applyFont="1" applyFill="1" applyBorder="1" applyAlignment="1" applyProtection="1">
      <alignment vertical="center" wrapText="1"/>
      <protection/>
    </xf>
    <xf numFmtId="49" fontId="7" fillId="3" borderId="0" xfId="50" applyNumberFormat="1" applyFont="1" applyFill="1" applyBorder="1" applyAlignment="1" applyProtection="1">
      <alignment vertical="center" wrapText="1"/>
      <protection/>
    </xf>
    <xf numFmtId="0" fontId="7" fillId="3" borderId="0" xfId="45" applyFont="1" applyFill="1" applyBorder="1" applyAlignment="1" applyProtection="1">
      <alignment vertical="center" wrapText="1"/>
      <protection/>
    </xf>
    <xf numFmtId="49" fontId="7" fillId="3" borderId="0" xfId="50" applyNumberFormat="1" applyFont="1" applyFill="1" applyBorder="1" applyAlignment="1" applyProtection="1">
      <alignment horizontal="right" vertical="center" wrapText="1" indent="1"/>
      <protection/>
    </xf>
    <xf numFmtId="0" fontId="3" fillId="3" borderId="18" xfId="45" applyFont="1" applyFill="1" applyBorder="1" applyAlignment="1" applyProtection="1">
      <alignment vertical="center" wrapText="1"/>
      <protection/>
    </xf>
    <xf numFmtId="0" fontId="3" fillId="3" borderId="19" xfId="45" applyFont="1" applyFill="1" applyBorder="1" applyAlignment="1" applyProtection="1">
      <alignment vertical="center" wrapText="1"/>
      <protection/>
    </xf>
    <xf numFmtId="0" fontId="3" fillId="3" borderId="19" xfId="45" applyFont="1" applyFill="1" applyBorder="1" applyAlignment="1" applyProtection="1">
      <alignment horizontal="center" vertical="center" wrapText="1"/>
      <protection/>
    </xf>
    <xf numFmtId="0" fontId="3" fillId="3" borderId="20" xfId="45" applyFont="1" applyFill="1" applyBorder="1" applyAlignment="1" applyProtection="1">
      <alignment vertical="center" wrapText="1"/>
      <protection/>
    </xf>
    <xf numFmtId="0" fontId="3" fillId="0" borderId="0" xfId="43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1" fillId="0" borderId="0" xfId="43" applyFont="1" applyFill="1" applyAlignment="1" applyProtection="1">
      <alignment vertical="center" wrapText="1"/>
      <protection/>
    </xf>
    <xf numFmtId="0" fontId="1" fillId="0" borderId="0" xfId="43" applyFont="1" applyFill="1" applyAlignment="1" applyProtection="1">
      <alignment horizontal="left" vertical="center" wrapText="1"/>
      <protection/>
    </xf>
    <xf numFmtId="0" fontId="3" fillId="6" borderId="0" xfId="43" applyFont="1" applyFill="1" applyBorder="1" applyAlignment="1" applyProtection="1">
      <alignment vertical="center" wrapText="1"/>
      <protection/>
    </xf>
    <xf numFmtId="0" fontId="1" fillId="0" borderId="0" xfId="43" applyFont="1" applyBorder="1" applyAlignment="1" applyProtection="1">
      <alignment vertical="center" wrapText="1"/>
      <protection/>
    </xf>
    <xf numFmtId="14" fontId="1" fillId="0" borderId="0" xfId="49" applyNumberFormat="1" applyFont="1" applyFill="1" applyBorder="1" applyAlignment="1" applyProtection="1">
      <alignment horizontal="center" vertical="center" wrapText="1"/>
      <protection/>
    </xf>
    <xf numFmtId="0" fontId="10" fillId="0" borderId="0" xfId="43" applyFont="1" applyFill="1" applyAlignment="1" applyProtection="1">
      <alignment vertical="center" wrapText="1"/>
      <protection/>
    </xf>
    <xf numFmtId="0" fontId="10" fillId="0" borderId="0" xfId="43" applyFont="1" applyFill="1" applyAlignment="1" applyProtection="1">
      <alignment horizontal="left" vertical="center" wrapText="1"/>
      <protection/>
    </xf>
    <xf numFmtId="0" fontId="10" fillId="0" borderId="0" xfId="43" applyFont="1" applyBorder="1" applyAlignment="1" applyProtection="1">
      <alignment vertical="center" wrapText="1"/>
      <protection/>
    </xf>
    <xf numFmtId="0" fontId="11" fillId="6" borderId="0" xfId="43" applyFont="1" applyFill="1" applyBorder="1" applyAlignment="1" applyProtection="1">
      <alignment vertical="center" wrapText="1"/>
      <protection/>
    </xf>
    <xf numFmtId="0" fontId="11" fillId="0" borderId="0" xfId="43" applyFont="1" applyAlignment="1" applyProtection="1">
      <alignment vertical="center" wrapText="1"/>
      <protection/>
    </xf>
    <xf numFmtId="0" fontId="3" fillId="0" borderId="0" xfId="43" applyFont="1" applyFill="1" applyAlignment="1" applyProtection="1">
      <alignment vertical="center" wrapText="1"/>
      <protection/>
    </xf>
    <xf numFmtId="0" fontId="16" fillId="0" borderId="0" xfId="43" applyFont="1" applyBorder="1" applyAlignment="1" applyProtection="1">
      <alignment vertical="center" wrapText="1"/>
      <protection/>
    </xf>
    <xf numFmtId="49" fontId="1" fillId="0" borderId="0" xfId="49" applyNumberFormat="1" applyFont="1" applyAlignment="1" applyProtection="1">
      <alignment horizontal="center" vertical="center" wrapText="1"/>
      <protection/>
    </xf>
    <xf numFmtId="49" fontId="1" fillId="0" borderId="0" xfId="49" applyNumberFormat="1" applyFont="1" applyAlignment="1" applyProtection="1">
      <alignment horizontal="center" vertical="center"/>
      <protection/>
    </xf>
    <xf numFmtId="0" fontId="16" fillId="0" borderId="0" xfId="43" applyFont="1" applyBorder="1" applyAlignment="1" applyProtection="1">
      <alignment horizontal="center" vertical="center" wrapText="1"/>
      <protection/>
    </xf>
    <xf numFmtId="0" fontId="1" fillId="0" borderId="0" xfId="34" applyFont="1" applyFill="1" applyBorder="1" applyProtection="1">
      <alignment/>
      <protection/>
    </xf>
    <xf numFmtId="0" fontId="1" fillId="0" borderId="0" xfId="38" applyFont="1" applyFill="1" applyBorder="1" applyAlignment="1" applyProtection="1">
      <alignment vertical="center" wrapText="1"/>
      <protection/>
    </xf>
    <xf numFmtId="0" fontId="28" fillId="0" borderId="0" xfId="34" applyFont="1" applyFill="1" applyBorder="1" applyProtection="1">
      <alignment/>
      <protection/>
    </xf>
    <xf numFmtId="0" fontId="28" fillId="0" borderId="0" xfId="34" applyFont="1" applyBorder="1" applyProtection="1">
      <alignment/>
      <protection/>
    </xf>
    <xf numFmtId="0" fontId="4" fillId="0" borderId="0" xfId="34" applyNumberFormat="1" applyFont="1" applyFill="1" applyBorder="1" applyAlignment="1" applyProtection="1">
      <alignment horizontal="center" vertical="center" wrapText="1"/>
      <protection/>
    </xf>
    <xf numFmtId="0" fontId="4" fillId="0" borderId="0" xfId="34" applyNumberFormat="1" applyFont="1" applyFill="1" applyBorder="1" applyAlignment="1" applyProtection="1">
      <alignment vertical="center" wrapText="1"/>
      <protection/>
    </xf>
    <xf numFmtId="0" fontId="4" fillId="3" borderId="0" xfId="34" applyNumberFormat="1" applyFont="1" applyFill="1" applyBorder="1" applyAlignment="1" applyProtection="1">
      <alignment horizontal="center" wrapText="1"/>
      <protection/>
    </xf>
    <xf numFmtId="0" fontId="4" fillId="3" borderId="21" xfId="34" applyNumberFormat="1" applyFont="1" applyFill="1" applyBorder="1" applyAlignment="1" applyProtection="1">
      <alignment horizontal="center" wrapText="1"/>
      <protection/>
    </xf>
    <xf numFmtId="0" fontId="3" fillId="3" borderId="0" xfId="41" applyFont="1" applyFill="1" applyBorder="1" applyAlignment="1" applyProtection="1">
      <alignment wrapText="1"/>
      <protection/>
    </xf>
    <xf numFmtId="0" fontId="3" fillId="3" borderId="22" xfId="41" applyFont="1" applyFill="1" applyBorder="1" applyAlignment="1" applyProtection="1">
      <alignment wrapText="1"/>
      <protection/>
    </xf>
    <xf numFmtId="0" fontId="4" fillId="3" borderId="23" xfId="42" applyNumberFormat="1" applyFont="1" applyFill="1" applyBorder="1" applyAlignment="1" applyProtection="1">
      <alignment horizontal="center" vertical="center" wrapText="1"/>
      <protection/>
    </xf>
    <xf numFmtId="0" fontId="4" fillId="6" borderId="23" xfId="37" applyFont="1" applyFill="1" applyBorder="1" applyAlignment="1" applyProtection="1">
      <alignment horizontal="center" vertical="center" wrapText="1"/>
      <protection/>
    </xf>
    <xf numFmtId="0" fontId="4" fillId="6" borderId="23" xfId="41" applyFont="1" applyFill="1" applyBorder="1" applyAlignment="1" applyProtection="1">
      <alignment horizontal="center" vertical="center" wrapText="1"/>
      <protection/>
    </xf>
    <xf numFmtId="0" fontId="4" fillId="6" borderId="23" xfId="36" applyFont="1" applyFill="1" applyBorder="1" applyAlignment="1" applyProtection="1">
      <alignment horizontal="center" vertical="center" wrapText="1"/>
      <protection/>
    </xf>
    <xf numFmtId="0" fontId="4" fillId="3" borderId="24" xfId="41" applyFont="1" applyFill="1" applyBorder="1" applyAlignment="1" applyProtection="1">
      <alignment horizontal="center" wrapText="1"/>
      <protection/>
    </xf>
    <xf numFmtId="0" fontId="4" fillId="0" borderId="0" xfId="41" applyFont="1" applyBorder="1" applyAlignment="1" applyProtection="1">
      <alignment horizontal="center" wrapText="1"/>
      <protection/>
    </xf>
    <xf numFmtId="0" fontId="4" fillId="0" borderId="0" xfId="41" applyFont="1" applyBorder="1" applyAlignment="1" applyProtection="1">
      <alignment wrapText="1"/>
      <protection/>
    </xf>
    <xf numFmtId="0" fontId="3" fillId="0" borderId="0" xfId="41" applyFont="1" applyBorder="1" applyProtection="1">
      <alignment/>
      <protection/>
    </xf>
    <xf numFmtId="0" fontId="4" fillId="6" borderId="23" xfId="37" applyFont="1" applyFill="1" applyBorder="1" applyAlignment="1" applyProtection="1">
      <alignment horizontal="center" vertical="center" wrapText="1"/>
      <protection/>
    </xf>
    <xf numFmtId="0" fontId="4" fillId="6" borderId="23" xfId="41" applyFont="1" applyFill="1" applyBorder="1" applyAlignment="1" applyProtection="1">
      <alignment horizontal="center" vertical="center" wrapText="1"/>
      <protection/>
    </xf>
    <xf numFmtId="49" fontId="29" fillId="6" borderId="25" xfId="41" applyNumberFormat="1" applyFont="1" applyFill="1" applyBorder="1" applyAlignment="1" applyProtection="1">
      <alignment horizontal="center" vertical="center" wrapText="1"/>
      <protection/>
    </xf>
    <xf numFmtId="49" fontId="29" fillId="6" borderId="25" xfId="41" applyNumberFormat="1" applyFont="1" applyFill="1" applyBorder="1" applyAlignment="1" applyProtection="1">
      <alignment horizontal="center" vertical="center" wrapText="1"/>
      <protection/>
    </xf>
    <xf numFmtId="0" fontId="4" fillId="3" borderId="0" xfId="41" applyFont="1" applyFill="1" applyBorder="1" applyAlignment="1" applyProtection="1">
      <alignment horizontal="center" wrapText="1"/>
      <protection/>
    </xf>
    <xf numFmtId="0" fontId="3" fillId="0" borderId="0" xfId="41" applyFont="1" applyFill="1" applyBorder="1" applyProtection="1">
      <alignment/>
      <protection/>
    </xf>
    <xf numFmtId="0" fontId="1" fillId="0" borderId="0" xfId="41" applyFont="1" applyFill="1" applyBorder="1" applyAlignment="1" applyProtection="1">
      <alignment wrapText="1"/>
      <protection/>
    </xf>
    <xf numFmtId="0" fontId="1" fillId="0" borderId="22" xfId="41" applyFont="1" applyFill="1" applyBorder="1" applyAlignment="1" applyProtection="1">
      <alignment wrapText="1"/>
      <protection/>
    </xf>
    <xf numFmtId="0" fontId="3" fillId="6" borderId="23" xfId="37" applyFont="1" applyFill="1" applyBorder="1" applyAlignment="1" applyProtection="1">
      <alignment horizontal="center" vertical="center" wrapText="1"/>
      <protection/>
    </xf>
    <xf numFmtId="0" fontId="3" fillId="3" borderId="23" xfId="47" applyFont="1" applyFill="1" applyBorder="1" applyAlignment="1" applyProtection="1">
      <alignment horizontal="center" vertical="center" wrapText="1"/>
      <protection/>
    </xf>
    <xf numFmtId="2" fontId="28" fillId="5" borderId="26" xfId="48" applyNumberFormat="1" applyFont="1" applyFill="1" applyBorder="1" applyAlignment="1" applyProtection="1">
      <alignment horizontal="right" vertical="center"/>
      <protection locked="0"/>
    </xf>
    <xf numFmtId="2" fontId="28" fillId="3" borderId="27" xfId="48" applyNumberFormat="1" applyFont="1" applyFill="1" applyBorder="1" applyAlignment="1" applyProtection="1">
      <alignment horizontal="right" vertical="center"/>
      <protection/>
    </xf>
    <xf numFmtId="2" fontId="28" fillId="5" borderId="27" xfId="48" applyNumberFormat="1" applyFont="1" applyFill="1" applyBorder="1" applyAlignment="1" applyProtection="1">
      <alignment horizontal="right" vertical="center"/>
      <protection locked="0"/>
    </xf>
    <xf numFmtId="14" fontId="3" fillId="7" borderId="27" xfId="45" applyNumberFormat="1" applyFont="1" applyFill="1" applyBorder="1" applyAlignment="1" applyProtection="1">
      <alignment horizontal="center" vertical="center" wrapText="1"/>
      <protection/>
    </xf>
    <xf numFmtId="49" fontId="3" fillId="5" borderId="27" xfId="40" applyNumberFormat="1" applyFont="1" applyFill="1" applyBorder="1" applyAlignment="1" applyProtection="1">
      <alignment horizontal="left" vertical="center" wrapText="1"/>
      <protection locked="0"/>
    </xf>
    <xf numFmtId="49" fontId="3" fillId="9" borderId="28" xfId="40" applyNumberFormat="1" applyFont="1" applyFill="1" applyBorder="1" applyAlignment="1" applyProtection="1">
      <alignment horizontal="left" vertical="center" wrapText="1"/>
      <protection locked="0"/>
    </xf>
    <xf numFmtId="0" fontId="4" fillId="3" borderId="24" xfId="41" applyFont="1" applyFill="1" applyBorder="1" applyAlignment="1" applyProtection="1">
      <alignment wrapText="1"/>
      <protection/>
    </xf>
    <xf numFmtId="0" fontId="4" fillId="3" borderId="0" xfId="41" applyFont="1" applyFill="1" applyBorder="1" applyAlignment="1" applyProtection="1">
      <alignment wrapText="1"/>
      <protection/>
    </xf>
    <xf numFmtId="0" fontId="3" fillId="3" borderId="0" xfId="41" applyFont="1" applyFill="1" applyBorder="1" applyProtection="1">
      <alignment/>
      <protection/>
    </xf>
    <xf numFmtId="0" fontId="1" fillId="3" borderId="0" xfId="41" applyFont="1" applyFill="1" applyBorder="1" applyProtection="1">
      <alignment/>
      <protection/>
    </xf>
    <xf numFmtId="0" fontId="1" fillId="3" borderId="0" xfId="41" applyFont="1" applyFill="1" applyBorder="1" applyAlignment="1" applyProtection="1">
      <alignment wrapText="1"/>
      <protection/>
    </xf>
    <xf numFmtId="0" fontId="1" fillId="3" borderId="22" xfId="41" applyFont="1" applyFill="1" applyBorder="1" applyAlignment="1" applyProtection="1">
      <alignment wrapText="1"/>
      <protection/>
    </xf>
    <xf numFmtId="0" fontId="1" fillId="3" borderId="23" xfId="37" applyFont="1" applyFill="1" applyBorder="1" applyAlignment="1" applyProtection="1">
      <alignment horizontal="center" vertical="center" wrapText="1"/>
      <protection/>
    </xf>
    <xf numFmtId="0" fontId="1" fillId="3" borderId="23" xfId="47" applyFont="1" applyFill="1" applyBorder="1" applyAlignment="1" applyProtection="1">
      <alignment horizontal="center" vertical="center" wrapText="1"/>
      <protection/>
    </xf>
    <xf numFmtId="2" fontId="1" fillId="3" borderId="29" xfId="48" applyNumberFormat="1" applyFont="1" applyFill="1" applyBorder="1" applyAlignment="1" applyProtection="1">
      <alignment horizontal="right" vertical="center"/>
      <protection/>
    </xf>
    <xf numFmtId="2" fontId="1" fillId="3" borderId="6" xfId="48" applyNumberFormat="1" applyFont="1" applyFill="1" applyBorder="1" applyAlignment="1" applyProtection="1">
      <alignment horizontal="right" vertical="center"/>
      <protection/>
    </xf>
    <xf numFmtId="14" fontId="1" fillId="3" borderId="6" xfId="45" applyNumberFormat="1" applyFont="1" applyFill="1" applyBorder="1" applyAlignment="1" applyProtection="1">
      <alignment horizontal="center" vertical="center" wrapText="1"/>
      <protection/>
    </xf>
    <xf numFmtId="49" fontId="1" fillId="3" borderId="6" xfId="40" applyNumberFormat="1" applyFont="1" applyFill="1" applyBorder="1" applyAlignment="1" applyProtection="1">
      <alignment horizontal="left" vertical="center" wrapText="1"/>
      <protection/>
    </xf>
    <xf numFmtId="49" fontId="1" fillId="3" borderId="30" xfId="40" applyNumberFormat="1" applyFont="1" applyFill="1" applyBorder="1" applyAlignment="1" applyProtection="1">
      <alignment horizontal="left" vertical="center" wrapText="1"/>
      <protection/>
    </xf>
    <xf numFmtId="0" fontId="30" fillId="3" borderId="24" xfId="41" applyFont="1" applyFill="1" applyBorder="1" applyAlignment="1" applyProtection="1">
      <alignment wrapText="1"/>
      <protection/>
    </xf>
    <xf numFmtId="0" fontId="30" fillId="3" borderId="0" xfId="41" applyFont="1" applyFill="1" applyBorder="1" applyAlignment="1" applyProtection="1">
      <alignment wrapText="1"/>
      <protection/>
    </xf>
    <xf numFmtId="0" fontId="31" fillId="3" borderId="22" xfId="25" applyFont="1" applyFill="1" applyBorder="1" applyAlignment="1" applyProtection="1">
      <alignment horizontal="center" vertical="center" wrapText="1"/>
      <protection/>
    </xf>
    <xf numFmtId="49" fontId="3" fillId="3" borderId="23" xfId="37" applyNumberFormat="1" applyFont="1" applyFill="1" applyBorder="1" applyAlignment="1" applyProtection="1">
      <alignment horizontal="center" vertical="center" wrapText="1"/>
      <protection/>
    </xf>
    <xf numFmtId="2" fontId="3" fillId="5" borderId="29" xfId="48" applyNumberFormat="1" applyFont="1" applyFill="1" applyBorder="1" applyAlignment="1" applyProtection="1">
      <alignment horizontal="right" vertical="center"/>
      <protection locked="0"/>
    </xf>
    <xf numFmtId="2" fontId="3" fillId="3" borderId="6" xfId="48" applyNumberFormat="1" applyFont="1" applyFill="1" applyBorder="1" applyAlignment="1" applyProtection="1">
      <alignment horizontal="right" vertical="center"/>
      <protection/>
    </xf>
    <xf numFmtId="2" fontId="3" fillId="5" borderId="6" xfId="48" applyNumberFormat="1" applyFont="1" applyFill="1" applyBorder="1" applyAlignment="1" applyProtection="1">
      <alignment horizontal="right" vertical="center"/>
      <protection locked="0"/>
    </xf>
    <xf numFmtId="14" fontId="3" fillId="7" borderId="6" xfId="45" applyNumberFormat="1" applyFont="1" applyFill="1" applyBorder="1" applyAlignment="1" applyProtection="1">
      <alignment horizontal="center" vertical="center" wrapText="1"/>
      <protection/>
    </xf>
    <xf numFmtId="49" fontId="3" fillId="5" borderId="6" xfId="40" applyNumberFormat="1" applyFont="1" applyFill="1" applyBorder="1" applyAlignment="1" applyProtection="1">
      <alignment horizontal="left" vertical="center" wrapText="1"/>
      <protection locked="0"/>
    </xf>
    <xf numFmtId="49" fontId="3" fillId="9" borderId="30" xfId="40" applyNumberFormat="1" applyFont="1" applyFill="1" applyBorder="1" applyAlignment="1" applyProtection="1">
      <alignment horizontal="left" vertical="center" wrapText="1"/>
      <protection locked="0"/>
    </xf>
    <xf numFmtId="0" fontId="1" fillId="3" borderId="0" xfId="48" applyFont="1" applyFill="1" applyBorder="1" applyProtection="1">
      <alignment/>
      <protection/>
    </xf>
    <xf numFmtId="0" fontId="1" fillId="3" borderId="22" xfId="48" applyFont="1" applyFill="1" applyBorder="1" applyProtection="1">
      <alignment/>
      <protection/>
    </xf>
    <xf numFmtId="0" fontId="28" fillId="10" borderId="31" xfId="48" applyFont="1" applyFill="1" applyBorder="1" applyProtection="1">
      <alignment/>
      <protection/>
    </xf>
    <xf numFmtId="0" fontId="15" fillId="10" borderId="25" xfId="28" applyFont="1" applyFill="1" applyBorder="1" applyAlignment="1" applyProtection="1">
      <alignment horizontal="left" vertical="center" wrapText="1"/>
      <protection/>
    </xf>
    <xf numFmtId="0" fontId="15" fillId="10" borderId="25" xfId="28" applyFont="1" applyFill="1" applyBorder="1" applyAlignment="1" applyProtection="1">
      <alignment horizontal="left" vertical="center" indent="1"/>
      <protection/>
    </xf>
    <xf numFmtId="0" fontId="28" fillId="10" borderId="32" xfId="48" applyFont="1" applyFill="1" applyBorder="1" applyProtection="1">
      <alignment/>
      <protection/>
    </xf>
    <xf numFmtId="0" fontId="28" fillId="10" borderId="33" xfId="48" applyFont="1" applyFill="1" applyBorder="1" applyProtection="1">
      <alignment/>
      <protection/>
    </xf>
    <xf numFmtId="0" fontId="32" fillId="3" borderId="24" xfId="41" applyFont="1" applyFill="1" applyBorder="1" applyAlignment="1" applyProtection="1">
      <alignment vertical="center" wrapText="1"/>
      <protection/>
    </xf>
    <xf numFmtId="0" fontId="3" fillId="3" borderId="34" xfId="41" applyFont="1" applyFill="1" applyBorder="1" applyAlignment="1" applyProtection="1">
      <alignment horizontal="right" vertical="center"/>
      <protection/>
    </xf>
    <xf numFmtId="0" fontId="3" fillId="3" borderId="34" xfId="41" applyFont="1" applyFill="1" applyBorder="1" applyAlignment="1" applyProtection="1">
      <alignment vertical="center"/>
      <protection/>
    </xf>
    <xf numFmtId="0" fontId="32" fillId="3" borderId="34" xfId="41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38" applyFont="1" applyFill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44" applyFont="1" applyBorder="1" applyAlignment="1" applyProtection="1">
      <alignment horizontal="left" vertical="center"/>
      <protection/>
    </xf>
    <xf numFmtId="0" fontId="0" fillId="0" borderId="0" xfId="38" applyFont="1" applyBorder="1" applyAlignment="1" applyProtection="1">
      <alignment horizontal="right" vertical="center" wrapText="1"/>
      <protection/>
    </xf>
    <xf numFmtId="0" fontId="0" fillId="0" borderId="0" xfId="34" applyNumberFormat="1" applyFont="1" applyFill="1" applyBorder="1" applyAlignment="1" applyProtection="1">
      <alignment horizontal="center" vertical="top" wrapText="1"/>
      <protection/>
    </xf>
    <xf numFmtId="0" fontId="0" fillId="0" borderId="0" xfId="34" applyNumberFormat="1" applyFont="1" applyFill="1" applyBorder="1" applyAlignment="1" applyProtection="1">
      <alignment vertical="center" wrapText="1"/>
      <protection/>
    </xf>
    <xf numFmtId="0" fontId="0" fillId="3" borderId="0" xfId="34" applyNumberFormat="1" applyFont="1" applyFill="1" applyBorder="1" applyAlignment="1" applyProtection="1">
      <alignment wrapText="1"/>
      <protection/>
    </xf>
    <xf numFmtId="0" fontId="0" fillId="5" borderId="34" xfId="0" applyNumberFormat="1" applyFill="1" applyBorder="1" applyAlignment="1" applyProtection="1">
      <alignment horizontal="left" vertical="center" wrapText="1"/>
      <protection locked="0"/>
    </xf>
    <xf numFmtId="0" fontId="1" fillId="3" borderId="34" xfId="0" applyNumberFormat="1" applyFont="1" applyFill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1" fillId="0" borderId="35" xfId="0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/>
      <protection/>
    </xf>
    <xf numFmtId="0" fontId="0" fillId="0" borderId="0" xfId="44" applyFont="1" applyAlignment="1" applyProtection="1">
      <alignment horizontal="left" vertical="center"/>
      <protection/>
    </xf>
    <xf numFmtId="0" fontId="0" fillId="0" borderId="0" xfId="38" applyFont="1" applyFill="1" applyAlignment="1" applyProtection="1">
      <alignment vertical="center" wrapText="1"/>
      <protection/>
    </xf>
    <xf numFmtId="0" fontId="28" fillId="0" borderId="0" xfId="34" applyFont="1" applyProtection="1">
      <alignment/>
      <protection/>
    </xf>
    <xf numFmtId="0" fontId="0" fillId="0" borderId="0" xfId="38" applyFont="1" applyAlignment="1" applyProtection="1">
      <alignment horizontal="right" vertical="center" wrapText="1"/>
      <protection/>
    </xf>
    <xf numFmtId="0" fontId="0" fillId="0" borderId="0" xfId="39" applyFont="1" applyFill="1" applyAlignment="1" applyProtection="1">
      <alignment vertical="center" wrapText="1"/>
      <protection/>
    </xf>
    <xf numFmtId="0" fontId="28" fillId="0" borderId="0" xfId="35" applyFont="1" applyProtection="1">
      <alignment/>
      <protection/>
    </xf>
    <xf numFmtId="0" fontId="4" fillId="0" borderId="0" xfId="35" applyNumberFormat="1" applyFont="1" applyFill="1" applyBorder="1" applyAlignment="1" applyProtection="1">
      <alignment vertical="center" wrapText="1"/>
      <protection/>
    </xf>
    <xf numFmtId="0" fontId="4" fillId="0" borderId="0" xfId="35" applyNumberFormat="1" applyFont="1" applyFill="1" applyBorder="1" applyAlignment="1" applyProtection="1">
      <alignment horizontal="center" vertical="center" wrapText="1"/>
      <protection/>
    </xf>
    <xf numFmtId="0" fontId="4" fillId="0" borderId="0" xfId="35" applyNumberFormat="1" applyFont="1" applyFill="1" applyBorder="1" applyAlignment="1" applyProtection="1">
      <alignment horizontal="center" vertical="center" wrapText="1"/>
      <protection/>
    </xf>
    <xf numFmtId="0" fontId="0" fillId="0" borderId="0" xfId="34" applyNumberFormat="1" applyFont="1" applyFill="1" applyBorder="1" applyAlignment="1" applyProtection="1">
      <alignment horizontal="center" vertical="top" wrapText="1"/>
      <protection/>
    </xf>
    <xf numFmtId="0" fontId="0" fillId="3" borderId="0" xfId="35" applyNumberFormat="1" applyFont="1" applyFill="1" applyBorder="1" applyAlignment="1" applyProtection="1">
      <alignment wrapText="1"/>
      <protection/>
    </xf>
    <xf numFmtId="0" fontId="4" fillId="3" borderId="0" xfId="35" applyNumberFormat="1" applyFont="1" applyFill="1" applyBorder="1" applyAlignment="1" applyProtection="1">
      <alignment horizontal="center" wrapText="1"/>
      <protection/>
    </xf>
    <xf numFmtId="0" fontId="4" fillId="3" borderId="21" xfId="35" applyNumberFormat="1" applyFont="1" applyFill="1" applyBorder="1" applyAlignment="1" applyProtection="1">
      <alignment horizontal="center" wrapText="1"/>
      <protection/>
    </xf>
    <xf numFmtId="0" fontId="3" fillId="0" borderId="0" xfId="41" applyFont="1" applyProtection="1">
      <alignment/>
      <protection/>
    </xf>
    <xf numFmtId="0" fontId="3" fillId="6" borderId="0" xfId="41" applyFont="1" applyFill="1" applyBorder="1" applyAlignment="1" applyProtection="1">
      <alignment horizontal="right" vertical="top"/>
      <protection/>
    </xf>
    <xf numFmtId="0" fontId="3" fillId="6" borderId="22" xfId="41" applyFont="1" applyFill="1" applyBorder="1" applyAlignment="1" applyProtection="1">
      <alignment horizontal="right" vertical="top"/>
      <protection/>
    </xf>
    <xf numFmtId="0" fontId="3" fillId="6" borderId="24" xfId="41" applyFont="1" applyFill="1" applyBorder="1" applyProtection="1">
      <alignment/>
      <protection/>
    </xf>
    <xf numFmtId="0" fontId="3" fillId="6" borderId="0" xfId="41" applyFont="1" applyFill="1" applyBorder="1" applyProtection="1">
      <alignment/>
      <protection/>
    </xf>
    <xf numFmtId="49" fontId="29" fillId="6" borderId="0" xfId="41" applyNumberFormat="1" applyFont="1" applyFill="1" applyBorder="1" applyAlignment="1" applyProtection="1">
      <alignment horizontal="center" vertical="center" wrapText="1"/>
      <protection/>
    </xf>
    <xf numFmtId="0" fontId="29" fillId="3" borderId="25" xfId="36" applyFont="1" applyFill="1" applyBorder="1" applyAlignment="1" applyProtection="1">
      <alignment horizontal="center" vertical="center" wrapText="1"/>
      <protection/>
    </xf>
    <xf numFmtId="0" fontId="29" fillId="3" borderId="0" xfId="36" applyFont="1" applyFill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/>
      <protection/>
    </xf>
    <xf numFmtId="49" fontId="4" fillId="3" borderId="23" xfId="36" applyNumberFormat="1" applyFont="1" applyFill="1" applyBorder="1" applyAlignment="1" applyProtection="1">
      <alignment horizontal="center" vertical="center" wrapText="1"/>
      <protection/>
    </xf>
    <xf numFmtId="0" fontId="4" fillId="3" borderId="23" xfId="41" applyFont="1" applyFill="1" applyBorder="1" applyAlignment="1" applyProtection="1">
      <alignment horizontal="center" vertical="center" wrapText="1"/>
      <protection/>
    </xf>
    <xf numFmtId="0" fontId="3" fillId="3" borderId="23" xfId="36" applyFont="1" applyFill="1" applyBorder="1" applyAlignment="1" applyProtection="1">
      <alignment horizontal="left" vertical="center" wrapText="1" indent="1"/>
      <protection/>
    </xf>
    <xf numFmtId="0" fontId="3" fillId="0" borderId="23" xfId="41" applyFont="1" applyBorder="1" applyProtection="1">
      <alignment/>
      <protection/>
    </xf>
    <xf numFmtId="0" fontId="3" fillId="3" borderId="23" xfId="41" applyFont="1" applyFill="1" applyBorder="1" applyAlignment="1" applyProtection="1">
      <alignment horizontal="center" vertical="center" wrapText="1"/>
      <protection/>
    </xf>
    <xf numFmtId="0" fontId="3" fillId="5" borderId="29" xfId="47" applyNumberFormat="1" applyFont="1" applyFill="1" applyBorder="1" applyAlignment="1" applyProtection="1">
      <alignment horizontal="center" vertical="center" wrapText="1"/>
      <protection locked="0"/>
    </xf>
    <xf numFmtId="2" fontId="28" fillId="3" borderId="6" xfId="48" applyNumberFormat="1" applyFont="1" applyFill="1" applyBorder="1" applyAlignment="1" applyProtection="1">
      <alignment horizontal="right" vertical="center"/>
      <protection/>
    </xf>
    <xf numFmtId="14" fontId="3" fillId="3" borderId="6" xfId="45" applyNumberFormat="1" applyFont="1" applyFill="1" applyBorder="1" applyAlignment="1" applyProtection="1">
      <alignment horizontal="center" vertical="center" wrapText="1"/>
      <protection/>
    </xf>
    <xf numFmtId="49" fontId="3" fillId="3" borderId="6" xfId="40" applyNumberFormat="1" applyFont="1" applyFill="1" applyBorder="1" applyAlignment="1" applyProtection="1">
      <alignment horizontal="left" vertical="center" wrapText="1"/>
      <protection/>
    </xf>
    <xf numFmtId="49" fontId="3" fillId="3" borderId="30" xfId="41" applyNumberFormat="1" applyFont="1" applyFill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/>
      <protection/>
    </xf>
    <xf numFmtId="0" fontId="4" fillId="3" borderId="36" xfId="41" applyFont="1" applyFill="1" applyBorder="1" applyAlignment="1" applyProtection="1">
      <alignment horizontal="center" vertical="center" wrapText="1"/>
      <protection/>
    </xf>
    <xf numFmtId="0" fontId="4" fillId="3" borderId="37" xfId="41" applyFont="1" applyFill="1" applyBorder="1" applyAlignment="1" applyProtection="1">
      <alignment horizontal="center" vertical="center" wrapText="1"/>
      <protection/>
    </xf>
    <xf numFmtId="0" fontId="3" fillId="0" borderId="0" xfId="41" applyFont="1" applyFill="1" applyProtection="1">
      <alignment/>
      <protection/>
    </xf>
    <xf numFmtId="0" fontId="28" fillId="11" borderId="31" xfId="48" applyFont="1" applyFill="1" applyBorder="1" applyProtection="1">
      <alignment/>
      <protection/>
    </xf>
    <xf numFmtId="0" fontId="15" fillId="11" borderId="25" xfId="28" applyFont="1" applyFill="1" applyBorder="1" applyAlignment="1" applyProtection="1">
      <alignment horizontal="left" vertical="center" indent="1"/>
      <protection/>
    </xf>
    <xf numFmtId="0" fontId="28" fillId="11" borderId="25" xfId="48" applyFont="1" applyFill="1" applyBorder="1" applyProtection="1">
      <alignment/>
      <protection/>
    </xf>
    <xf numFmtId="0" fontId="15" fillId="11" borderId="32" xfId="28" applyFont="1" applyFill="1" applyBorder="1" applyAlignment="1" applyProtection="1">
      <alignment horizontal="left" vertical="center" indent="1"/>
      <protection/>
    </xf>
    <xf numFmtId="0" fontId="28" fillId="11" borderId="32" xfId="48" applyFont="1" applyFill="1" applyBorder="1" applyProtection="1">
      <alignment/>
      <protection/>
    </xf>
    <xf numFmtId="0" fontId="28" fillId="11" borderId="33" xfId="48" applyFont="1" applyFill="1" applyBorder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0" fillId="3" borderId="34" xfId="41" applyFont="1" applyFill="1" applyBorder="1" applyAlignment="1" applyProtection="1">
      <alignment horizontal="right" vertical="center"/>
      <protection/>
    </xf>
    <xf numFmtId="0" fontId="0" fillId="3" borderId="34" xfId="41" applyFont="1" applyFill="1" applyBorder="1" applyAlignment="1" applyProtection="1">
      <alignment vertical="center"/>
      <protection/>
    </xf>
    <xf numFmtId="0" fontId="32" fillId="3" borderId="0" xfId="41" applyFont="1" applyFill="1" applyBorder="1" applyAlignment="1" applyProtection="1">
      <alignment horizontal="left" vertical="center" wrapText="1"/>
      <protection/>
    </xf>
  </cellXfs>
  <cellStyles count="41">
    <cellStyle name="Normal" xfId="0"/>
    <cellStyle name=" 1" xfId="15"/>
    <cellStyle name="Currency [0]" xfId="16"/>
    <cellStyle name="Currency2" xfId="17"/>
    <cellStyle name="Followed Hyperlink" xfId="18"/>
    <cellStyle name="Hyperlink" xfId="19"/>
    <cellStyle name="normal" xfId="20"/>
    <cellStyle name="Normal1" xfId="21"/>
    <cellStyle name="Normal2" xfId="22"/>
    <cellStyle name="Percent1" xfId="23"/>
    <cellStyle name="Ввод " xfId="24"/>
    <cellStyle name="Hyperlink" xfId="25"/>
    <cellStyle name="Гиперссылка 2" xfId="26"/>
    <cellStyle name="Гиперссылка 3" xfId="27"/>
    <cellStyle name="Гиперссылка_JKH.OPEN.INFO.HVS(v3.5)_цены161210" xfId="28"/>
    <cellStyle name="Currency" xfId="29"/>
    <cellStyle name="Currency [0]" xfId="30"/>
    <cellStyle name="Обычный 10" xfId="31"/>
    <cellStyle name="Обычный 12" xfId="32"/>
    <cellStyle name="Обычный 12 2" xfId="33"/>
    <cellStyle name="Обычный 14" xfId="34"/>
    <cellStyle name="Обычный 15" xfId="35"/>
    <cellStyle name="Обычный 2" xfId="36"/>
    <cellStyle name="Обычный_BALANCE.WARM.2007YEAR(FACT)" xfId="37"/>
    <cellStyle name="Обычный_Forma_5 2" xfId="38"/>
    <cellStyle name="Обычный_Forma_5 3" xfId="39"/>
    <cellStyle name="Обычный_JKH.OPEN.INFO.GVS(v3.5)_цены161210" xfId="40"/>
    <cellStyle name="Обычный_JKH.OPEN.INFO.HVS(v3.5)_цены161210" xfId="41"/>
    <cellStyle name="Обычный_JKH.OPEN.INFO.PRICE.VO_v4.0(10.02.11)" xfId="42"/>
    <cellStyle name="Обычный_PRIL1.ELECTR" xfId="43"/>
    <cellStyle name="Обычный_PRIL1.ELECTR 2" xfId="44"/>
    <cellStyle name="Обычный_ЖКУ_проект3" xfId="45"/>
    <cellStyle name="Обычный_ЖКУ_проект3 2" xfId="46"/>
    <cellStyle name="Обычный_Мониторинг по тарифам ТОWRK_BU" xfId="47"/>
    <cellStyle name="Обычный_ТС цены" xfId="48"/>
    <cellStyle name="Обычный_форма 1 водопровод для орг" xfId="49"/>
    <cellStyle name="Обычный_форма 1 водопровод для орг_CALC.KV.4.78(v1.0)" xfId="50"/>
    <cellStyle name="Followed Hyperlink" xfId="51"/>
    <cellStyle name="Percent" xfId="52"/>
    <cellStyle name="Comma" xfId="53"/>
    <cellStyle name="Comma [0]" xfId="5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PRICE.HVS(v5.0.1).2013.&#1057;&#1077;&#1088;&#1086;&#1074;&#1089;&#1082;&#1072;&#1103;&#1043;&#1056;&#1069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ХВС цены"/>
      <sheetName val="Х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1">
        <row r="2">
          <cell r="B2" t="str">
            <v>Код шаблона: JKH.OPEN.INFO.PRICE.HVS</v>
          </cell>
        </row>
        <row r="3">
          <cell r="B3" t="str">
            <v>Версия 5.0.1</v>
          </cell>
        </row>
      </sheetData>
      <sheetData sheetId="5">
        <row r="16">
          <cell r="F16" t="str">
            <v>01.01.2013</v>
          </cell>
        </row>
        <row r="17">
          <cell r="F17" t="str">
            <v>31.12.2013</v>
          </cell>
        </row>
        <row r="40">
          <cell r="F40" t="str">
            <v>тариф указан без НДС для плательщиков НДС</v>
          </cell>
        </row>
        <row r="41">
          <cell r="F41" t="str">
            <v>тариф указан без НДС для плательщиков НДС</v>
          </cell>
        </row>
        <row r="42">
          <cell r="F42" t="str">
            <v>тариф с НДС организаций-плательщиков НДС</v>
          </cell>
        </row>
        <row r="43">
          <cell r="F43" t="str">
            <v>тариф указан с НДС для плательщиков НДС</v>
          </cell>
        </row>
      </sheetData>
      <sheetData sheetId="14">
        <row r="2">
          <cell r="A2" t="str">
            <v>да</v>
          </cell>
          <cell r="G2" t="str">
            <v>1</v>
          </cell>
          <cell r="N2" t="str">
            <v>тариф указан с НДС для плательщиков НДС</v>
          </cell>
        </row>
        <row r="3">
          <cell r="A3" t="str">
            <v>нет</v>
          </cell>
          <cell r="G3" t="str">
            <v>2</v>
          </cell>
          <cell r="N3" t="str">
            <v>тариф указан без НДС для плательщиков НДС</v>
          </cell>
          <cell r="W3" t="str">
            <v>ХВС</v>
          </cell>
        </row>
        <row r="4">
          <cell r="G4" t="str">
            <v>3</v>
          </cell>
          <cell r="N4" t="str">
            <v>тариф для организаций не являющихся плательщиками НДС</v>
          </cell>
        </row>
        <row r="5">
          <cell r="G5" t="str">
            <v>4</v>
          </cell>
          <cell r="N5" t="str">
            <v>тариф не утверждался</v>
          </cell>
          <cell r="W5" t="str">
            <v>холодного водоснабжения</v>
          </cell>
        </row>
        <row r="6">
          <cell r="G6" t="str">
            <v>5</v>
          </cell>
        </row>
        <row r="7">
          <cell r="G7" t="str">
            <v>6</v>
          </cell>
        </row>
        <row r="8">
          <cell r="G8" t="str">
            <v>7</v>
          </cell>
        </row>
        <row r="9">
          <cell r="G9" t="str">
            <v>8</v>
          </cell>
        </row>
        <row r="10">
          <cell r="G10" t="str">
            <v>9</v>
          </cell>
        </row>
        <row r="11">
          <cell r="G11" t="str">
            <v>10</v>
          </cell>
          <cell r="N11" t="str">
            <v>тариф с НДС организаций-плательщиков НДС</v>
          </cell>
        </row>
        <row r="12">
          <cell r="G12" t="str">
            <v>11</v>
          </cell>
          <cell r="J12" t="str">
            <v>Водоснабжение (подъем, очистка, транспортировка)</v>
          </cell>
          <cell r="N12" t="str">
            <v>тариф организаций не являющихся плательщиками НДС</v>
          </cell>
        </row>
        <row r="13">
          <cell r="G13" t="str">
            <v>12</v>
          </cell>
          <cell r="J13" t="str">
            <v>Подъем</v>
          </cell>
          <cell r="N13" t="str">
            <v>тариф не утверждался</v>
          </cell>
        </row>
        <row r="14">
          <cell r="G14" t="str">
            <v>13</v>
          </cell>
          <cell r="J14" t="str">
            <v>Транспортировка</v>
          </cell>
        </row>
        <row r="15">
          <cell r="G15" t="str">
            <v>14</v>
          </cell>
        </row>
        <row r="16">
          <cell r="G16" t="str">
            <v>15</v>
          </cell>
        </row>
        <row r="17">
          <cell r="G17" t="str">
            <v>16</v>
          </cell>
        </row>
        <row r="18">
          <cell r="G18" t="str">
            <v>17</v>
          </cell>
        </row>
        <row r="19">
          <cell r="G19" t="str">
            <v>18</v>
          </cell>
        </row>
        <row r="20">
          <cell r="G20" t="str">
            <v>19</v>
          </cell>
        </row>
        <row r="21">
          <cell r="G21" t="str">
            <v>20</v>
          </cell>
        </row>
      </sheetData>
      <sheetData sheetId="24">
        <row r="2">
          <cell r="D2" t="str">
            <v>Арамильский городской округ</v>
          </cell>
        </row>
        <row r="3">
          <cell r="D3" t="str">
            <v>Артемовский городской округ</v>
          </cell>
        </row>
        <row r="4">
          <cell r="D4" t="str">
            <v>Артинский городской округ</v>
          </cell>
        </row>
        <row r="5">
          <cell r="D5" t="str">
            <v>Асбестовский городской округ</v>
          </cell>
        </row>
        <row r="6">
          <cell r="D6" t="str">
            <v>Ачитский городской округ</v>
          </cell>
        </row>
        <row r="7">
          <cell r="D7" t="str">
            <v>Байкаловский муниципальный район</v>
          </cell>
        </row>
        <row r="8">
          <cell r="D8" t="str">
            <v>Белоярский городской округ</v>
          </cell>
        </row>
        <row r="9">
          <cell r="D9" t="str">
            <v>Березовский городской округ</v>
          </cell>
        </row>
        <row r="10">
          <cell r="D10" t="str">
            <v>Бисертский городской округ</v>
          </cell>
        </row>
        <row r="11">
          <cell r="D11" t="str">
            <v>Верхнесалдинский городской округ</v>
          </cell>
        </row>
        <row r="12">
          <cell r="D12" t="str">
            <v>Волчанский городской округ</v>
          </cell>
        </row>
        <row r="13">
          <cell r="D13" t="str">
            <v>Гаринский городской округ</v>
          </cell>
        </row>
        <row r="14">
          <cell r="D14" t="str">
            <v>Горноуральский городской округ</v>
          </cell>
        </row>
        <row r="15">
          <cell r="D15" t="str">
            <v>Городской округ "Город Лесной"</v>
          </cell>
        </row>
        <row r="16">
          <cell r="D16" t="str">
            <v>Ивдельский городской округ</v>
          </cell>
        </row>
        <row r="17">
          <cell r="D17" t="str">
            <v>Ирбитское муниципальное образование</v>
          </cell>
        </row>
        <row r="18">
          <cell r="D18" t="str">
            <v>Каменский городской округ</v>
          </cell>
        </row>
        <row r="19">
          <cell r="D19" t="str">
            <v>Камышловский городской округ</v>
          </cell>
        </row>
        <row r="20">
          <cell r="D20" t="str">
            <v>Качканарский городской округ</v>
          </cell>
        </row>
        <row r="21">
          <cell r="D21" t="str">
            <v>Кировградский городской округ</v>
          </cell>
        </row>
        <row r="22">
          <cell r="D22" t="str">
            <v>Кушвинский городской округ</v>
          </cell>
        </row>
        <row r="23">
          <cell r="D23" t="str">
            <v>Малышевский городской округ</v>
          </cell>
        </row>
        <row r="24">
          <cell r="D24" t="str">
            <v>Махневское муниципальное образование</v>
          </cell>
        </row>
        <row r="25">
          <cell r="D25" t="str">
            <v>Невьянский городской округ</v>
          </cell>
        </row>
        <row r="26">
          <cell r="D26" t="str">
            <v>Нижнесергинский муниципальный район</v>
          </cell>
        </row>
        <row r="27">
          <cell r="D27" t="str">
            <v>Нижнетуринский городской округ</v>
          </cell>
        </row>
        <row r="28">
          <cell r="D28" t="str">
            <v>Новолялинский городской округ</v>
          </cell>
        </row>
        <row r="29">
          <cell r="D29" t="str">
            <v>Новоуральский городской округ</v>
          </cell>
        </row>
        <row r="30">
          <cell r="D30" t="str">
            <v>Полевской городской округ</v>
          </cell>
        </row>
        <row r="31">
          <cell r="D31" t="str">
            <v>Пышминский городской округ</v>
          </cell>
        </row>
        <row r="32">
          <cell r="D32" t="str">
            <v>Режевской городской округ</v>
          </cell>
        </row>
        <row r="33">
          <cell r="D33" t="str">
            <v>Североуральский городской округ</v>
          </cell>
        </row>
        <row r="34">
          <cell r="D34" t="str">
            <v>Серовский городской округ</v>
          </cell>
        </row>
        <row r="35">
          <cell r="D35" t="str">
            <v>Слободо-Туринский муниципальный район</v>
          </cell>
        </row>
        <row r="36">
          <cell r="D36" t="str">
            <v>Сосьвинский городской округ</v>
          </cell>
        </row>
        <row r="37">
          <cell r="D37" t="str">
            <v>Сысертский городской округ</v>
          </cell>
        </row>
        <row r="38">
          <cell r="D38" t="str">
            <v>Таборинский муниципальный район</v>
          </cell>
        </row>
        <row r="39">
          <cell r="D39" t="str">
            <v>Тавдинский городской округ</v>
          </cell>
        </row>
        <row r="40">
          <cell r="D40" t="str">
            <v>Талицкий городской округ</v>
          </cell>
        </row>
        <row r="41">
          <cell r="D41" t="str">
            <v>Тугулымский городской округ</v>
          </cell>
        </row>
        <row r="42">
          <cell r="D42" t="str">
            <v>Туринский городской округ</v>
          </cell>
        </row>
        <row r="43">
          <cell r="D43" t="str">
            <v>Шалинский городской округ</v>
          </cell>
        </row>
        <row r="44">
          <cell r="B44" t="str">
            <v>Серовский городской округ</v>
          </cell>
          <cell r="D44" t="str">
            <v>город Каменск-Уральский</v>
          </cell>
        </row>
        <row r="45">
          <cell r="D45" t="str">
            <v>город Нижний Тагил</v>
          </cell>
        </row>
        <row r="46">
          <cell r="D46" t="str">
            <v>городской округ Богданович</v>
          </cell>
        </row>
        <row r="47">
          <cell r="D47" t="str">
            <v>городской округ Верх-Нейвинский</v>
          </cell>
        </row>
        <row r="48">
          <cell r="D48" t="str">
            <v>городской округ Верхнее Дуброво</v>
          </cell>
        </row>
        <row r="49">
          <cell r="D49" t="str">
            <v>городской округ Верхний Тагил</v>
          </cell>
        </row>
        <row r="50">
          <cell r="D50" t="str">
            <v>городской округ Верхняя Пышма</v>
          </cell>
        </row>
        <row r="51">
          <cell r="D51" t="str">
            <v>городской округ Верхняя Тура</v>
          </cell>
        </row>
        <row r="52">
          <cell r="D52" t="str">
            <v>городской округ Верхотурский</v>
          </cell>
        </row>
        <row r="53">
          <cell r="D53" t="str">
            <v>городской округ Дегтярск</v>
          </cell>
        </row>
        <row r="54">
          <cell r="D54" t="str">
            <v>городской округ ЗАТО Свободный</v>
          </cell>
        </row>
        <row r="55">
          <cell r="D55" t="str">
            <v>городской округ Заречный</v>
          </cell>
        </row>
        <row r="56">
          <cell r="D56" t="str">
            <v>городской округ Карпинск</v>
          </cell>
        </row>
        <row r="57">
          <cell r="D57" t="str">
            <v>городской округ Краснотурьинск</v>
          </cell>
        </row>
        <row r="58">
          <cell r="D58" t="str">
            <v>городской округ Красноуральск</v>
          </cell>
        </row>
        <row r="59">
          <cell r="D59" t="str">
            <v>городской округ Красноуфимск</v>
          </cell>
        </row>
        <row r="60">
          <cell r="D60" t="str">
            <v>городской округ Нижняя Салда</v>
          </cell>
        </row>
        <row r="61">
          <cell r="D61" t="str">
            <v>городской округ Пелым</v>
          </cell>
        </row>
        <row r="62">
          <cell r="D62" t="str">
            <v>городской округ Первоуральск</v>
          </cell>
        </row>
        <row r="63">
          <cell r="D63" t="str">
            <v>городской округ Ревда</v>
          </cell>
        </row>
        <row r="64">
          <cell r="D64" t="str">
            <v>городской округ Рефтинский</v>
          </cell>
        </row>
        <row r="65">
          <cell r="D65" t="str">
            <v>городской округ Среднеуральск</v>
          </cell>
        </row>
        <row r="66">
          <cell r="D66" t="str">
            <v>городской округ Староуткинск</v>
          </cell>
        </row>
        <row r="67">
          <cell r="D67" t="str">
            <v>городской округ Сухой Лог</v>
          </cell>
        </row>
        <row r="68">
          <cell r="D68" t="str">
            <v>муниципальное образование «поселок Уральский»</v>
          </cell>
        </row>
        <row r="69">
          <cell r="D69" t="str">
            <v>муниципальное образование Алапаевское</v>
          </cell>
        </row>
        <row r="70">
          <cell r="D70" t="str">
            <v>муниципальное образование Камышловский муниципальный район</v>
          </cell>
        </row>
        <row r="71">
          <cell r="D71" t="str">
            <v>муниципальное образование Красноуфимский округ</v>
          </cell>
        </row>
        <row r="72">
          <cell r="D72" t="str">
            <v>муниципальное образование город Алапаевск</v>
          </cell>
        </row>
        <row r="73">
          <cell r="D73" t="str">
            <v>муниципальное образование город Екатеринбург</v>
          </cell>
        </row>
        <row r="74">
          <cell r="D74" t="str">
            <v>муниципальное образование город Ирбит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83"/>
  <sheetViews>
    <sheetView workbookViewId="0" topLeftCell="C1">
      <selection activeCell="F63" sqref="F63:G63"/>
    </sheetView>
  </sheetViews>
  <sheetFormatPr defaultColWidth="9.33203125" defaultRowHeight="12.75"/>
  <cols>
    <col min="1" max="1" width="20.5" style="83" hidden="1" customWidth="1"/>
    <col min="2" max="2" width="20.5" style="84" hidden="1" customWidth="1"/>
    <col min="3" max="3" width="3.16015625" style="1" customWidth="1"/>
    <col min="4" max="4" width="6.66015625" style="81" customWidth="1"/>
    <col min="5" max="6" width="47.5" style="81" customWidth="1"/>
    <col min="7" max="7" width="24.16015625" style="82" customWidth="1"/>
    <col min="8" max="8" width="6.66015625" style="81" customWidth="1"/>
    <col min="9" max="10" width="3.16015625" style="81" customWidth="1"/>
    <col min="11" max="16384" width="9.33203125" style="81" customWidth="1"/>
  </cols>
  <sheetData>
    <row r="1" spans="1:7" s="1" customFormat="1" ht="10.5" customHeight="1">
      <c r="A1" s="83" t="str">
        <f>region_name</f>
        <v>Свердловская область</v>
      </c>
      <c r="B1" s="84"/>
      <c r="C1" s="1" t="str">
        <f>org&amp;"_INN:"&amp;inn&amp;"_KPP:"&amp;kpp</f>
        <v>Филиал ОАО "ОГК-2" Серовская ГРЭС, г.Серов_INN:2607018122_KPP:663202001</v>
      </c>
      <c r="G1" s="2"/>
    </row>
    <row r="2" spans="1:8" s="1" customFormat="1" ht="11.25" customHeight="1">
      <c r="A2" s="83" t="str">
        <f>IF(org="","Не определено",org)</f>
        <v>Филиал ОАО "ОГК-2" Серовская ГРЭС, г.Серов</v>
      </c>
      <c r="B2" s="84" t="str">
        <f>IF(inn="","Не определено",inn)</f>
        <v>2607018122</v>
      </c>
      <c r="F2" s="3" t="s">
        <v>118</v>
      </c>
      <c r="G2" s="3"/>
      <c r="H2" s="3"/>
    </row>
    <row r="3" spans="4:9" ht="18" customHeight="1">
      <c r="D3" s="4"/>
      <c r="E3" s="5"/>
      <c r="F3" s="6" t="s">
        <v>148</v>
      </c>
      <c r="G3" s="6"/>
      <c r="H3" s="6"/>
      <c r="I3" s="85"/>
    </row>
    <row r="4" spans="1:9" ht="39.75" customHeight="1">
      <c r="A4" s="83" t="str">
        <f>IF(fil="","Не определено",fil)</f>
        <v>Филиал ОАО "ОГК-2" Серовская ГРЭС</v>
      </c>
      <c r="B4" s="84" t="str">
        <f>IF(kpp="","Не определено",kpp)</f>
        <v>663202001</v>
      </c>
      <c r="C4" s="86"/>
      <c r="D4" s="7" t="s">
        <v>149</v>
      </c>
      <c r="E4" s="7"/>
      <c r="F4" s="7"/>
      <c r="G4" s="7"/>
      <c r="H4" s="7"/>
      <c r="I4" s="85"/>
    </row>
    <row r="5" spans="4:9" ht="11.25">
      <c r="D5" s="8"/>
      <c r="E5" s="8"/>
      <c r="F5" s="8"/>
      <c r="G5" s="9"/>
      <c r="H5" s="8"/>
      <c r="I5" s="85"/>
    </row>
    <row r="6" spans="3:9" ht="11.25">
      <c r="C6" s="86"/>
      <c r="D6" s="10"/>
      <c r="E6" s="11"/>
      <c r="F6" s="12"/>
      <c r="G6" s="13"/>
      <c r="H6" s="14"/>
      <c r="I6" s="85"/>
    </row>
    <row r="7" spans="1:9" ht="24.75" customHeight="1">
      <c r="A7" s="87"/>
      <c r="C7" s="86"/>
      <c r="D7" s="15"/>
      <c r="E7" s="16" t="s">
        <v>0</v>
      </c>
      <c r="F7" s="17" t="s">
        <v>1</v>
      </c>
      <c r="G7" s="17"/>
      <c r="H7" s="18"/>
      <c r="I7" s="85"/>
    </row>
    <row r="8" spans="1:9" ht="11.25">
      <c r="A8" s="87"/>
      <c r="C8" s="86"/>
      <c r="D8" s="15"/>
      <c r="E8" s="19"/>
      <c r="F8" s="5"/>
      <c r="G8" s="20"/>
      <c r="H8" s="21"/>
      <c r="I8" s="85"/>
    </row>
    <row r="9" spans="1:9" ht="24.75" customHeight="1">
      <c r="A9" s="87"/>
      <c r="C9" s="86"/>
      <c r="D9" s="22"/>
      <c r="E9" s="23" t="s">
        <v>2</v>
      </c>
      <c r="F9" s="24" t="s">
        <v>3</v>
      </c>
      <c r="G9" s="24"/>
      <c r="H9" s="18"/>
      <c r="I9" s="85"/>
    </row>
    <row r="10" spans="4:8" ht="11.25">
      <c r="D10" s="22"/>
      <c r="E10" s="25"/>
      <c r="F10" s="26"/>
      <c r="G10" s="4"/>
      <c r="H10" s="27"/>
    </row>
    <row r="11" spans="4:8" ht="24.75" customHeight="1">
      <c r="D11" s="28"/>
      <c r="E11" s="5"/>
      <c r="F11" s="29" t="s">
        <v>4</v>
      </c>
      <c r="G11" s="29"/>
      <c r="H11" s="21"/>
    </row>
    <row r="12" spans="4:8" ht="15.75">
      <c r="D12" s="28"/>
      <c r="E12" s="30" t="str">
        <f>"Сайт"&amp;IF(strPublication="На официальном сайте организации"," организации "," ")&amp;"в сети Интернет"</f>
        <v>Сайт в сети Интернет</v>
      </c>
      <c r="F12" s="31" t="s">
        <v>5</v>
      </c>
      <c r="G12" s="31"/>
      <c r="H12" s="18"/>
    </row>
    <row r="13" spans="4:8" ht="15.75">
      <c r="D13" s="28"/>
      <c r="E13" s="30" t="s">
        <v>6</v>
      </c>
      <c r="F13" s="31" t="s">
        <v>5</v>
      </c>
      <c r="G13" s="31"/>
      <c r="H13" s="18"/>
    </row>
    <row r="14" spans="1:9" ht="11.25">
      <c r="A14" s="87"/>
      <c r="C14" s="86"/>
      <c r="D14" s="22"/>
      <c r="E14" s="32"/>
      <c r="F14" s="5"/>
      <c r="G14" s="33"/>
      <c r="H14" s="34"/>
      <c r="I14" s="85"/>
    </row>
    <row r="15" spans="3:9" ht="30" customHeight="1">
      <c r="C15" s="5"/>
      <c r="D15" s="22"/>
      <c r="E15" s="5"/>
      <c r="F15" s="35" t="s">
        <v>7</v>
      </c>
      <c r="G15" s="35"/>
      <c r="H15" s="34"/>
      <c r="I15" s="5"/>
    </row>
    <row r="16" spans="3:9" ht="24.75" customHeight="1">
      <c r="C16" s="5"/>
      <c r="D16" s="22"/>
      <c r="E16" s="23" t="s">
        <v>8</v>
      </c>
      <c r="F16" s="36" t="s">
        <v>9</v>
      </c>
      <c r="G16" s="36"/>
      <c r="H16" s="37"/>
      <c r="I16" s="5"/>
    </row>
    <row r="17" spans="3:9" ht="24.75" customHeight="1">
      <c r="C17" s="5"/>
      <c r="D17" s="22"/>
      <c r="E17" s="23" t="s">
        <v>10</v>
      </c>
      <c r="F17" s="36" t="s">
        <v>11</v>
      </c>
      <c r="G17" s="36"/>
      <c r="H17" s="37"/>
      <c r="I17" s="5"/>
    </row>
    <row r="18" spans="3:9" ht="12" customHeight="1">
      <c r="C18" s="86"/>
      <c r="D18" s="22"/>
      <c r="E18" s="38"/>
      <c r="F18" s="9"/>
      <c r="G18" s="20"/>
      <c r="H18" s="39"/>
      <c r="I18" s="85"/>
    </row>
    <row r="19" spans="1:9" ht="33.75">
      <c r="A19" s="83" t="s">
        <v>72</v>
      </c>
      <c r="B19" s="84" t="s">
        <v>73</v>
      </c>
      <c r="C19" s="86"/>
      <c r="D19" s="22"/>
      <c r="E19" s="23" t="s">
        <v>12</v>
      </c>
      <c r="F19" s="24" t="s">
        <v>13</v>
      </c>
      <c r="G19" s="24"/>
      <c r="H19" s="40"/>
      <c r="I19" s="85"/>
    </row>
    <row r="20" spans="1:9" s="92" customFormat="1" ht="16.5">
      <c r="A20" s="88"/>
      <c r="B20" s="89"/>
      <c r="C20" s="90"/>
      <c r="D20" s="41"/>
      <c r="E20" s="42"/>
      <c r="F20" s="42"/>
      <c r="G20" s="42"/>
      <c r="H20" s="43"/>
      <c r="I20" s="91"/>
    </row>
    <row r="21" spans="3:9" ht="24.75" customHeight="1">
      <c r="C21" s="86"/>
      <c r="D21" s="22"/>
      <c r="E21" s="44" t="s">
        <v>14</v>
      </c>
      <c r="F21" s="25"/>
      <c r="G21" s="25"/>
      <c r="H21" s="39"/>
      <c r="I21" s="85"/>
    </row>
    <row r="22" spans="1:9" s="92" customFormat="1" ht="16.5">
      <c r="A22" s="88">
        <v>66</v>
      </c>
      <c r="B22" s="89"/>
      <c r="C22" s="90"/>
      <c r="D22" s="41"/>
      <c r="E22" s="45"/>
      <c r="F22" s="46"/>
      <c r="G22" s="46"/>
      <c r="H22" s="47"/>
      <c r="I22" s="91"/>
    </row>
    <row r="23" spans="3:10" ht="24.75" customHeight="1">
      <c r="C23" s="86"/>
      <c r="D23" s="22"/>
      <c r="E23" s="48" t="s">
        <v>15</v>
      </c>
      <c r="F23" s="49" t="s">
        <v>16</v>
      </c>
      <c r="G23" s="49"/>
      <c r="H23" s="18"/>
      <c r="I23" s="85"/>
      <c r="J23" s="93"/>
    </row>
    <row r="24" spans="3:10" ht="2.25" customHeight="1">
      <c r="C24" s="86"/>
      <c r="D24" s="22"/>
      <c r="E24" s="38"/>
      <c r="F24" s="25"/>
      <c r="G24" s="20"/>
      <c r="H24" s="21"/>
      <c r="I24" s="85"/>
      <c r="J24" s="93"/>
    </row>
    <row r="25" spans="3:9" ht="24.75" customHeight="1">
      <c r="C25" s="86"/>
      <c r="D25" s="22"/>
      <c r="E25" s="48" t="s">
        <v>17</v>
      </c>
      <c r="F25" s="50" t="s">
        <v>18</v>
      </c>
      <c r="G25" s="50"/>
      <c r="H25" s="51"/>
      <c r="I25" s="85"/>
    </row>
    <row r="26" spans="3:10" ht="2.25" customHeight="1">
      <c r="C26" s="86"/>
      <c r="D26" s="22"/>
      <c r="E26" s="38"/>
      <c r="F26" s="25"/>
      <c r="G26" s="20"/>
      <c r="H26" s="21"/>
      <c r="I26" s="85"/>
      <c r="J26" s="93"/>
    </row>
    <row r="27" spans="3:9" ht="24.75" customHeight="1">
      <c r="C27" s="86"/>
      <c r="D27" s="22"/>
      <c r="E27" s="48" t="s">
        <v>19</v>
      </c>
      <c r="F27" s="52" t="s">
        <v>20</v>
      </c>
      <c r="G27" s="52"/>
      <c r="H27" s="51"/>
      <c r="I27" s="85"/>
    </row>
    <row r="28" spans="3:9" ht="24.75" customHeight="1">
      <c r="C28" s="86"/>
      <c r="D28" s="22"/>
      <c r="E28" s="48" t="s">
        <v>21</v>
      </c>
      <c r="F28" s="52" t="s">
        <v>22</v>
      </c>
      <c r="G28" s="52"/>
      <c r="H28" s="51"/>
      <c r="I28" s="85"/>
    </row>
    <row r="29" spans="3:10" ht="2.25" customHeight="1">
      <c r="C29" s="86"/>
      <c r="D29" s="22"/>
      <c r="E29" s="38"/>
      <c r="F29" s="25"/>
      <c r="G29" s="20"/>
      <c r="H29" s="21"/>
      <c r="I29" s="85"/>
      <c r="J29" s="93"/>
    </row>
    <row r="30" spans="3:9" ht="24.75" customHeight="1">
      <c r="C30" s="86"/>
      <c r="D30" s="22"/>
      <c r="E30" s="23" t="s">
        <v>23</v>
      </c>
      <c r="F30" s="24" t="s">
        <v>24</v>
      </c>
      <c r="G30" s="53"/>
      <c r="H30" s="51"/>
      <c r="I30" s="85"/>
    </row>
    <row r="31" spans="3:9" ht="3" customHeight="1">
      <c r="C31" s="86"/>
      <c r="D31" s="22"/>
      <c r="E31" s="23"/>
      <c r="F31" s="23"/>
      <c r="G31" s="23"/>
      <c r="H31" s="54"/>
      <c r="I31" s="85"/>
    </row>
    <row r="32" spans="3:9" ht="24.75" customHeight="1">
      <c r="C32" s="86"/>
      <c r="D32" s="22"/>
      <c r="E32" s="23"/>
      <c r="F32" s="29" t="s">
        <v>25</v>
      </c>
      <c r="G32" s="29"/>
      <c r="H32" s="54"/>
      <c r="I32" s="85"/>
    </row>
    <row r="33" spans="3:9" ht="24.75" customHeight="1">
      <c r="C33" s="86"/>
      <c r="D33" s="22"/>
      <c r="E33" s="23" t="s">
        <v>26</v>
      </c>
      <c r="F33" s="24" t="s">
        <v>13</v>
      </c>
      <c r="G33" s="24"/>
      <c r="H33" s="51"/>
      <c r="I33" s="85"/>
    </row>
    <row r="34" spans="3:9" ht="24.75" customHeight="1">
      <c r="C34" s="86"/>
      <c r="D34" s="22"/>
      <c r="E34" s="23" t="s">
        <v>27</v>
      </c>
      <c r="F34" s="24" t="s">
        <v>28</v>
      </c>
      <c r="G34" s="24"/>
      <c r="H34" s="51"/>
      <c r="I34" s="85"/>
    </row>
    <row r="35" spans="3:9" ht="24.75" customHeight="1">
      <c r="C35" s="86"/>
      <c r="D35" s="22"/>
      <c r="E35" s="23" t="s">
        <v>29</v>
      </c>
      <c r="F35" s="24" t="s">
        <v>28</v>
      </c>
      <c r="G35" s="24"/>
      <c r="H35" s="51"/>
      <c r="I35" s="85"/>
    </row>
    <row r="36" spans="3:9" ht="24.75" customHeight="1">
      <c r="C36" s="86"/>
      <c r="D36" s="22"/>
      <c r="E36" s="23" t="s">
        <v>30</v>
      </c>
      <c r="F36" s="24" t="s">
        <v>28</v>
      </c>
      <c r="G36" s="24"/>
      <c r="H36" s="51"/>
      <c r="I36" s="85"/>
    </row>
    <row r="37" spans="3:9" ht="24.75" customHeight="1" hidden="1">
      <c r="C37" s="86"/>
      <c r="D37" s="22"/>
      <c r="E37" s="23" t="s">
        <v>31</v>
      </c>
      <c r="F37" s="55"/>
      <c r="G37" s="55"/>
      <c r="H37" s="56"/>
      <c r="I37" s="85"/>
    </row>
    <row r="38" spans="3:10" ht="2.25" customHeight="1">
      <c r="C38" s="86"/>
      <c r="D38" s="22"/>
      <c r="E38" s="38"/>
      <c r="F38" s="25"/>
      <c r="G38" s="20"/>
      <c r="H38" s="21"/>
      <c r="I38" s="85"/>
      <c r="J38" s="93"/>
    </row>
    <row r="39" spans="3:10" ht="24.75" customHeight="1">
      <c r="C39" s="86"/>
      <c r="D39" s="22"/>
      <c r="E39" s="38"/>
      <c r="F39" s="29" t="s">
        <v>32</v>
      </c>
      <c r="G39" s="29"/>
      <c r="H39" s="21"/>
      <c r="I39" s="85"/>
      <c r="J39" s="93"/>
    </row>
    <row r="40" spans="3:9" ht="24.75" customHeight="1">
      <c r="C40" s="86"/>
      <c r="D40" s="22"/>
      <c r="E40" s="23" t="s">
        <v>33</v>
      </c>
      <c r="F40" s="24" t="s">
        <v>34</v>
      </c>
      <c r="G40" s="24"/>
      <c r="H40" s="51"/>
      <c r="I40" s="85"/>
    </row>
    <row r="41" spans="3:9" ht="24.75" customHeight="1">
      <c r="C41" s="86"/>
      <c r="D41" s="22"/>
      <c r="E41" s="23" t="s">
        <v>35</v>
      </c>
      <c r="F41" s="24" t="s">
        <v>34</v>
      </c>
      <c r="G41" s="24"/>
      <c r="H41" s="51"/>
      <c r="I41" s="85"/>
    </row>
    <row r="42" spans="3:9" ht="24.75" customHeight="1">
      <c r="C42" s="86"/>
      <c r="D42" s="22"/>
      <c r="E42" s="23" t="s">
        <v>36</v>
      </c>
      <c r="F42" s="24" t="s">
        <v>37</v>
      </c>
      <c r="G42" s="24"/>
      <c r="H42" s="51"/>
      <c r="I42" s="85"/>
    </row>
    <row r="43" spans="3:9" ht="24.75" customHeight="1">
      <c r="C43" s="86"/>
      <c r="D43" s="22"/>
      <c r="E43" s="23" t="s">
        <v>38</v>
      </c>
      <c r="F43" s="24" t="s">
        <v>39</v>
      </c>
      <c r="G43" s="24"/>
      <c r="H43" s="51"/>
      <c r="I43" s="85"/>
    </row>
    <row r="44" spans="3:10" ht="2.25" customHeight="1">
      <c r="C44" s="86"/>
      <c r="D44" s="22"/>
      <c r="E44" s="38"/>
      <c r="F44" s="25"/>
      <c r="G44" s="20"/>
      <c r="H44" s="21"/>
      <c r="I44" s="85"/>
      <c r="J44" s="93"/>
    </row>
    <row r="45" spans="3:9" ht="24.75" customHeight="1">
      <c r="C45" s="86"/>
      <c r="D45" s="22"/>
      <c r="E45" s="23" t="s">
        <v>40</v>
      </c>
      <c r="F45" s="24" t="s">
        <v>28</v>
      </c>
      <c r="G45" s="24"/>
      <c r="H45" s="51"/>
      <c r="I45" s="85"/>
    </row>
    <row r="46" spans="3:10" ht="2.25" customHeight="1">
      <c r="C46" s="86"/>
      <c r="D46" s="22"/>
      <c r="E46" s="38"/>
      <c r="F46" s="25"/>
      <c r="G46" s="20"/>
      <c r="H46" s="21"/>
      <c r="I46" s="85"/>
      <c r="J46" s="93"/>
    </row>
    <row r="47" spans="3:9" ht="24.75" customHeight="1">
      <c r="C47" s="86"/>
      <c r="D47" s="22"/>
      <c r="E47" s="23" t="s">
        <v>41</v>
      </c>
      <c r="F47" s="24" t="s">
        <v>28</v>
      </c>
      <c r="G47" s="24"/>
      <c r="H47" s="51"/>
      <c r="I47" s="85"/>
    </row>
    <row r="48" spans="3:10" ht="2.25" customHeight="1">
      <c r="C48" s="86"/>
      <c r="D48" s="22"/>
      <c r="E48" s="38"/>
      <c r="F48" s="25"/>
      <c r="G48" s="20"/>
      <c r="H48" s="21"/>
      <c r="I48" s="85"/>
      <c r="J48" s="93"/>
    </row>
    <row r="49" spans="3:9" ht="24.75" customHeight="1">
      <c r="C49" s="86"/>
      <c r="D49" s="22"/>
      <c r="E49" s="23" t="s">
        <v>42</v>
      </c>
      <c r="F49" s="24" t="s">
        <v>28</v>
      </c>
      <c r="G49" s="24"/>
      <c r="H49" s="51"/>
      <c r="I49" s="85"/>
    </row>
    <row r="50" spans="3:10" ht="11.25">
      <c r="C50" s="86"/>
      <c r="D50" s="22"/>
      <c r="E50" s="38"/>
      <c r="F50" s="25"/>
      <c r="G50" s="20"/>
      <c r="H50" s="21"/>
      <c r="I50" s="85"/>
      <c r="J50" s="93"/>
    </row>
    <row r="51" spans="3:9" ht="33" customHeight="1">
      <c r="C51" s="86"/>
      <c r="D51" s="22"/>
      <c r="E51" s="23"/>
      <c r="F51" s="29" t="s">
        <v>152</v>
      </c>
      <c r="G51" s="29"/>
      <c r="H51" s="23"/>
      <c r="I51" s="85"/>
    </row>
    <row r="52" spans="3:9" ht="24.75" customHeight="1">
      <c r="C52" s="86"/>
      <c r="D52" s="22"/>
      <c r="E52" s="23" t="s">
        <v>43</v>
      </c>
      <c r="F52" s="57" t="s">
        <v>44</v>
      </c>
      <c r="G52" s="57"/>
      <c r="H52" s="51"/>
      <c r="I52" s="85"/>
    </row>
    <row r="53" spans="3:9" ht="24.75" customHeight="1">
      <c r="C53" s="86"/>
      <c r="D53" s="22"/>
      <c r="E53" s="23" t="s">
        <v>45</v>
      </c>
      <c r="F53" s="50" t="s">
        <v>46</v>
      </c>
      <c r="G53" s="50"/>
      <c r="H53" s="51"/>
      <c r="I53" s="85"/>
    </row>
    <row r="54" spans="1:9" s="92" customFormat="1" ht="16.5">
      <c r="A54" s="88"/>
      <c r="B54" s="89"/>
      <c r="C54" s="90"/>
      <c r="D54" s="41"/>
      <c r="E54" s="42"/>
      <c r="F54" s="42"/>
      <c r="G54" s="42"/>
      <c r="H54" s="47"/>
      <c r="I54" s="91"/>
    </row>
    <row r="55" spans="3:9" ht="33" customHeight="1">
      <c r="C55" s="86"/>
      <c r="D55" s="22"/>
      <c r="E55" s="44" t="s">
        <v>47</v>
      </c>
      <c r="F55" s="25"/>
      <c r="G55" s="25"/>
      <c r="H55" s="54"/>
      <c r="I55" s="85"/>
    </row>
    <row r="56" spans="1:9" s="92" customFormat="1" ht="16.5">
      <c r="A56" s="88"/>
      <c r="B56" s="89"/>
      <c r="C56" s="90"/>
      <c r="D56" s="41"/>
      <c r="E56" s="45"/>
      <c r="F56" s="58"/>
      <c r="G56" s="58"/>
      <c r="H56" s="47"/>
      <c r="I56" s="91"/>
    </row>
    <row r="57" spans="3:17" ht="38.25" customHeight="1">
      <c r="C57" s="94"/>
      <c r="D57" s="22"/>
      <c r="E57" s="33" t="s">
        <v>150</v>
      </c>
      <c r="F57" s="59" t="s">
        <v>151</v>
      </c>
      <c r="G57" s="59"/>
      <c r="H57" s="21"/>
      <c r="I57" s="85"/>
      <c r="O57" s="95"/>
      <c r="P57" s="95"/>
      <c r="Q57" s="96"/>
    </row>
    <row r="58" spans="3:17" ht="33" customHeight="1">
      <c r="C58" s="94"/>
      <c r="D58" s="22"/>
      <c r="E58" s="9" t="s">
        <v>48</v>
      </c>
      <c r="F58" s="9" t="s">
        <v>49</v>
      </c>
      <c r="G58" s="60" t="s">
        <v>50</v>
      </c>
      <c r="H58" s="21"/>
      <c r="I58" s="85"/>
      <c r="O58" s="95"/>
      <c r="P58" s="95"/>
      <c r="Q58" s="96"/>
    </row>
    <row r="59" spans="3:17" ht="21.75">
      <c r="C59" s="97"/>
      <c r="D59" s="61"/>
      <c r="E59" s="62" t="s">
        <v>46</v>
      </c>
      <c r="F59" s="63" t="s">
        <v>46</v>
      </c>
      <c r="G59" s="64" t="s">
        <v>51</v>
      </c>
      <c r="H59" s="65"/>
      <c r="I59" s="85"/>
      <c r="O59" s="95"/>
      <c r="P59" s="95"/>
      <c r="Q59" s="96"/>
    </row>
    <row r="60" spans="3:9" ht="19.5" customHeight="1">
      <c r="C60" s="97"/>
      <c r="D60" s="61"/>
      <c r="E60" s="66"/>
      <c r="F60" s="67"/>
      <c r="G60" s="68"/>
      <c r="H60" s="69"/>
      <c r="I60" s="85"/>
    </row>
    <row r="61" spans="3:9" ht="18.75" customHeight="1">
      <c r="C61" s="97"/>
      <c r="D61" s="61"/>
      <c r="E61" s="70"/>
      <c r="F61" s="71"/>
      <c r="G61" s="72"/>
      <c r="H61" s="73"/>
      <c r="I61" s="85"/>
    </row>
    <row r="62" spans="3:9" ht="12" customHeight="1">
      <c r="C62" s="86"/>
      <c r="D62" s="22"/>
      <c r="E62" s="25"/>
      <c r="F62" s="8"/>
      <c r="G62" s="26"/>
      <c r="H62" s="54"/>
      <c r="I62" s="85"/>
    </row>
    <row r="63" spans="3:9" ht="24.75" customHeight="1">
      <c r="C63" s="86"/>
      <c r="D63" s="28"/>
      <c r="E63" s="5"/>
      <c r="F63" s="29" t="s">
        <v>52</v>
      </c>
      <c r="G63" s="29"/>
      <c r="H63" s="21"/>
      <c r="I63" s="5"/>
    </row>
    <row r="64" spans="3:9" ht="24.75" customHeight="1">
      <c r="C64" s="86"/>
      <c r="D64" s="28"/>
      <c r="E64" s="30" t="s">
        <v>53</v>
      </c>
      <c r="F64" s="50" t="s">
        <v>54</v>
      </c>
      <c r="G64" s="50"/>
      <c r="H64" s="18"/>
      <c r="I64" s="5"/>
    </row>
    <row r="65" spans="3:9" ht="24.75" customHeight="1">
      <c r="C65" s="86"/>
      <c r="D65" s="28"/>
      <c r="E65" s="30" t="s">
        <v>55</v>
      </c>
      <c r="F65" s="50" t="s">
        <v>56</v>
      </c>
      <c r="G65" s="50"/>
      <c r="H65" s="18"/>
      <c r="I65" s="5"/>
    </row>
    <row r="66" spans="3:9" ht="12.75">
      <c r="C66" s="86"/>
      <c r="D66" s="28"/>
      <c r="E66" s="74"/>
      <c r="F66" s="75"/>
      <c r="G66" s="75"/>
      <c r="H66" s="21"/>
      <c r="I66" s="5"/>
    </row>
    <row r="67" spans="3:9" ht="24.75" customHeight="1">
      <c r="C67" s="86"/>
      <c r="D67" s="28"/>
      <c r="E67" s="5"/>
      <c r="F67" s="29" t="s">
        <v>57</v>
      </c>
      <c r="G67" s="29"/>
      <c r="H67" s="21"/>
      <c r="I67" s="5"/>
    </row>
    <row r="68" spans="3:9" ht="24.75" customHeight="1">
      <c r="C68" s="86"/>
      <c r="D68" s="28"/>
      <c r="E68" s="30" t="s">
        <v>58</v>
      </c>
      <c r="F68" s="50" t="s">
        <v>59</v>
      </c>
      <c r="G68" s="50"/>
      <c r="H68" s="18"/>
      <c r="I68" s="5"/>
    </row>
    <row r="69" spans="3:9" ht="24.75" customHeight="1">
      <c r="C69" s="86"/>
      <c r="D69" s="28"/>
      <c r="E69" s="30" t="s">
        <v>60</v>
      </c>
      <c r="F69" s="50" t="s">
        <v>61</v>
      </c>
      <c r="G69" s="50"/>
      <c r="H69" s="18"/>
      <c r="I69" s="5"/>
    </row>
    <row r="70" spans="3:9" ht="12.75">
      <c r="C70" s="86"/>
      <c r="D70" s="28"/>
      <c r="E70" s="74"/>
      <c r="F70" s="75"/>
      <c r="G70" s="75"/>
      <c r="H70" s="21"/>
      <c r="I70" s="5"/>
    </row>
    <row r="71" spans="3:9" ht="24.75" customHeight="1">
      <c r="C71" s="86"/>
      <c r="D71" s="28"/>
      <c r="E71" s="5"/>
      <c r="F71" s="29" t="s">
        <v>62</v>
      </c>
      <c r="G71" s="29"/>
      <c r="H71" s="21"/>
      <c r="I71" s="5"/>
    </row>
    <row r="72" spans="3:9" ht="24.75" customHeight="1">
      <c r="C72" s="86"/>
      <c r="D72" s="28"/>
      <c r="E72" s="30" t="s">
        <v>58</v>
      </c>
      <c r="F72" s="50" t="s">
        <v>63</v>
      </c>
      <c r="G72" s="50"/>
      <c r="H72" s="18"/>
      <c r="I72" s="5"/>
    </row>
    <row r="73" spans="3:9" ht="24.75" customHeight="1">
      <c r="C73" s="86"/>
      <c r="D73" s="28"/>
      <c r="E73" s="30" t="s">
        <v>60</v>
      </c>
      <c r="F73" s="50" t="s">
        <v>64</v>
      </c>
      <c r="G73" s="50"/>
      <c r="H73" s="18"/>
      <c r="I73" s="5"/>
    </row>
    <row r="74" spans="1:26" ht="12.75">
      <c r="A74" s="81"/>
      <c r="B74" s="81"/>
      <c r="C74" s="5"/>
      <c r="D74" s="28"/>
      <c r="E74" s="74"/>
      <c r="F74" s="75"/>
      <c r="G74" s="75"/>
      <c r="H74" s="21"/>
      <c r="I74" s="5"/>
      <c r="Z74" s="93"/>
    </row>
    <row r="75" spans="1:26" ht="24.75" customHeight="1">
      <c r="A75" s="81"/>
      <c r="B75" s="81"/>
      <c r="C75" s="5"/>
      <c r="D75" s="28"/>
      <c r="E75" s="5"/>
      <c r="F75" s="29" t="s">
        <v>65</v>
      </c>
      <c r="G75" s="29"/>
      <c r="H75" s="21"/>
      <c r="I75" s="5"/>
      <c r="Z75" s="93"/>
    </row>
    <row r="76" spans="1:26" ht="24.75" customHeight="1">
      <c r="A76" s="81"/>
      <c r="B76" s="81"/>
      <c r="C76" s="5"/>
      <c r="D76" s="28"/>
      <c r="E76" s="30" t="s">
        <v>58</v>
      </c>
      <c r="F76" s="50" t="s">
        <v>66</v>
      </c>
      <c r="G76" s="50"/>
      <c r="H76" s="18"/>
      <c r="I76" s="5"/>
      <c r="Z76" s="93"/>
    </row>
    <row r="77" spans="1:26" ht="24.75" customHeight="1">
      <c r="A77" s="81"/>
      <c r="B77" s="81"/>
      <c r="C77" s="5"/>
      <c r="D77" s="28"/>
      <c r="E77" s="76" t="s">
        <v>67</v>
      </c>
      <c r="F77" s="50" t="s">
        <v>68</v>
      </c>
      <c r="G77" s="50"/>
      <c r="H77" s="18"/>
      <c r="I77" s="5"/>
      <c r="Z77" s="93"/>
    </row>
    <row r="78" spans="1:26" ht="24.75" customHeight="1">
      <c r="A78" s="81"/>
      <c r="B78" s="81"/>
      <c r="C78" s="5"/>
      <c r="D78" s="28"/>
      <c r="E78" s="76" t="s">
        <v>60</v>
      </c>
      <c r="F78" s="50" t="s">
        <v>69</v>
      </c>
      <c r="G78" s="50"/>
      <c r="H78" s="18"/>
      <c r="I78" s="5"/>
      <c r="Z78" s="93"/>
    </row>
    <row r="79" spans="1:26" ht="24.75" customHeight="1">
      <c r="A79" s="81"/>
      <c r="B79" s="81"/>
      <c r="C79" s="5"/>
      <c r="D79" s="28"/>
      <c r="E79" s="76" t="s">
        <v>70</v>
      </c>
      <c r="F79" s="50" t="s">
        <v>71</v>
      </c>
      <c r="G79" s="50"/>
      <c r="H79" s="18"/>
      <c r="I79" s="5"/>
      <c r="Z79" s="93"/>
    </row>
    <row r="80" spans="3:9" ht="12" thickBot="1">
      <c r="C80" s="86"/>
      <c r="D80" s="77"/>
      <c r="E80" s="78"/>
      <c r="F80" s="78"/>
      <c r="G80" s="79"/>
      <c r="H80" s="80"/>
      <c r="I80" s="85"/>
    </row>
    <row r="82" spans="1:26" ht="11.25">
      <c r="A82" s="81"/>
      <c r="B82" s="81"/>
      <c r="C82" s="81"/>
      <c r="G82" s="81"/>
      <c r="Z82" s="93"/>
    </row>
    <row r="83" spans="1:26" ht="11.25">
      <c r="A83" s="81"/>
      <c r="B83" s="81"/>
      <c r="C83" s="81"/>
      <c r="G83" s="81"/>
      <c r="Z83" s="93"/>
    </row>
  </sheetData>
  <mergeCells count="51">
    <mergeCell ref="F78:G78"/>
    <mergeCell ref="F79:G79"/>
    <mergeCell ref="C59:C61"/>
    <mergeCell ref="F73:G73"/>
    <mergeCell ref="F75:G75"/>
    <mergeCell ref="F76:G76"/>
    <mergeCell ref="F77:G77"/>
    <mergeCell ref="F68:G68"/>
    <mergeCell ref="F69:G69"/>
    <mergeCell ref="F71:G71"/>
    <mergeCell ref="F72:G72"/>
    <mergeCell ref="F63:G63"/>
    <mergeCell ref="F64:G64"/>
    <mergeCell ref="F65:G65"/>
    <mergeCell ref="F67:G67"/>
    <mergeCell ref="F52:G52"/>
    <mergeCell ref="F53:G53"/>
    <mergeCell ref="F57:G57"/>
    <mergeCell ref="E59:E60"/>
    <mergeCell ref="F45:G45"/>
    <mergeCell ref="F47:G47"/>
    <mergeCell ref="F49:G49"/>
    <mergeCell ref="F51:G51"/>
    <mergeCell ref="F40:G40"/>
    <mergeCell ref="F41:G41"/>
    <mergeCell ref="F42:G42"/>
    <mergeCell ref="F43:G43"/>
    <mergeCell ref="F35:G35"/>
    <mergeCell ref="F36:G36"/>
    <mergeCell ref="F37:G37"/>
    <mergeCell ref="F39:G39"/>
    <mergeCell ref="F30:G30"/>
    <mergeCell ref="F32:G32"/>
    <mergeCell ref="F33:G33"/>
    <mergeCell ref="F34:G34"/>
    <mergeCell ref="F23:G23"/>
    <mergeCell ref="F25:G25"/>
    <mergeCell ref="F27:G27"/>
    <mergeCell ref="F28:G28"/>
    <mergeCell ref="F15:G15"/>
    <mergeCell ref="F16:G16"/>
    <mergeCell ref="F17:G17"/>
    <mergeCell ref="F19:G19"/>
    <mergeCell ref="F9:G9"/>
    <mergeCell ref="F11:G11"/>
    <mergeCell ref="F12:G12"/>
    <mergeCell ref="F13:G13"/>
    <mergeCell ref="F2:H2"/>
    <mergeCell ref="F3:H3"/>
    <mergeCell ref="D4:H4"/>
    <mergeCell ref="F7:G7"/>
  </mergeCells>
  <dataValidations count="13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59">
      <formula1>MO_LIST_34</formula1>
    </dataValidation>
    <dataValidation type="list" allowBlank="1" showInputMessage="1" showErrorMessage="1" prompt="Выберите значение из списка" error="Выберите значение из списка" sqref="F9">
      <formula1>"На официальном сайте организации,На сайте регулирующего органа"</formula1>
    </dataValidation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F12:F13">
      <formula1>"a"</formula1>
    </dataValidation>
    <dataValidation type="list" allowBlank="1" showInputMessage="1" showErrorMessage="1" prompt="Выберите значение из списка" errorTitle="Ошибка" error="Выберите значение из списка" sqref="F30">
      <formula1>kind_of_activity_HVS</formula1>
    </dataValidation>
    <dataValidation type="list" allowBlank="1" showDropDown="1" showInputMessage="1" showErrorMessage="1" prompt="Выберите значение из календаря, выполнив двойной щелчок левой кнопки мыши по ячейке." error="для выбора выполните двойной щелчок по ячейке" sqref="F16:F17">
      <formula1>"a"</formula1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F28"/>
    <dataValidation type="textLength" allowBlank="1" showInputMessage="1" showErrorMessage="1" prompt="10-12 символов" sqref="F27">
      <formula1>10</formula1>
      <formula2>12</formula2>
    </dataValidation>
    <dataValidation type="list" allowBlank="1" showInputMessage="1" showErrorMessage="1" prompt="Выберите значение из списка" error="Выберите значение из списка" sqref="F42:G42">
      <formula1>kind_of_NDS_people</formula1>
    </dataValidation>
    <dataValidation type="list" allowBlank="1" showInputMessage="1" showErrorMessage="1" prompt="Выберите значение из списка" error="Выберите значение из списка" sqref="F43:G43 F40:G41">
      <formula1>kind_of_NDS</formula1>
    </dataValidation>
    <dataValidation type="list" allowBlank="1" showInputMessage="1" showErrorMessage="1" prompt="Выберите значение из списка" error="Выберите значение из списка" sqref="F49 F47 F45 F33:F36 F19">
      <formula1>logic</formula1>
    </dataValidation>
    <dataValidation type="list" allowBlank="1" showInputMessage="1" showErrorMessage="1" prompt="Выберите значение из списка" errorTitle="Ошибка" error="Выберите значение из списка" sqref="F52">
      <formula1>SKI_number</formula1>
    </dataValidation>
    <dataValidation type="textLength" operator="lessThanOrEqual" allowBlank="1" showInputMessage="1" showErrorMessage="1" errorTitle="Ошибка" error="Допускается ввод не более 900 символов!" sqref="F76:G79 F53:G53 F64:G65 F68:G69 F72:G73 F37:G37 F25:G25">
      <formula1>900</formula1>
    </dataValidation>
    <dataValidation type="list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E59">
      <formula1>MR_LIST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Q24"/>
  <sheetViews>
    <sheetView workbookViewId="0" topLeftCell="C9">
      <selection activeCell="Z26" sqref="Z26"/>
    </sheetView>
  </sheetViews>
  <sheetFormatPr defaultColWidth="9.33203125" defaultRowHeight="12.75"/>
  <cols>
    <col min="1" max="1" width="0" style="170" hidden="1" customWidth="1"/>
    <col min="2" max="2" width="3.5" style="170" hidden="1" customWidth="1"/>
    <col min="3" max="3" width="3.5" style="170" customWidth="1"/>
    <col min="4" max="4" width="6.66015625" style="170" customWidth="1"/>
    <col min="5" max="5" width="10.5" style="170" bestFit="1" customWidth="1"/>
    <col min="6" max="6" width="56.16015625" style="170" customWidth="1"/>
    <col min="7" max="7" width="22.33203125" style="170" hidden="1" customWidth="1"/>
    <col min="8" max="8" width="19.83203125" style="170" customWidth="1"/>
    <col min="9" max="10" width="19.83203125" style="170" hidden="1" customWidth="1"/>
    <col min="11" max="11" width="19.83203125" style="170" customWidth="1"/>
    <col min="12" max="13" width="19.83203125" style="170" hidden="1" customWidth="1"/>
    <col min="14" max="14" width="19.83203125" style="170" customWidth="1"/>
    <col min="15" max="16" width="19.83203125" style="170" hidden="1" customWidth="1"/>
    <col min="17" max="17" width="19.83203125" style="170" customWidth="1"/>
    <col min="18" max="19" width="19.83203125" style="170" hidden="1" customWidth="1"/>
    <col min="20" max="26" width="19.83203125" style="170" customWidth="1"/>
    <col min="27" max="27" width="6.66015625" style="170" customWidth="1"/>
    <col min="28" max="16384" width="9.33203125" style="170" customWidth="1"/>
  </cols>
  <sheetData>
    <row r="1" spans="5:26" s="166" customFormat="1" ht="11.25" hidden="1">
      <c r="E1" s="166" t="s">
        <v>74</v>
      </c>
      <c r="F1" s="167" t="s">
        <v>75</v>
      </c>
      <c r="G1" s="167" t="s">
        <v>76</v>
      </c>
      <c r="H1" s="167">
        <v>34</v>
      </c>
      <c r="I1" s="167">
        <v>2</v>
      </c>
      <c r="J1" s="167">
        <v>2</v>
      </c>
      <c r="K1" s="167">
        <v>34</v>
      </c>
      <c r="L1" s="167">
        <v>2</v>
      </c>
      <c r="M1" s="167">
        <v>2</v>
      </c>
      <c r="N1" s="167">
        <v>34</v>
      </c>
      <c r="O1" s="167">
        <v>2</v>
      </c>
      <c r="P1" s="167">
        <v>2</v>
      </c>
      <c r="Q1" s="167">
        <v>34</v>
      </c>
      <c r="R1" s="167">
        <v>2</v>
      </c>
      <c r="S1" s="167">
        <v>2</v>
      </c>
      <c r="T1" s="167" t="s">
        <v>77</v>
      </c>
      <c r="U1" s="167" t="s">
        <v>77</v>
      </c>
      <c r="V1" s="167" t="s">
        <v>77</v>
      </c>
      <c r="W1" s="167" t="s">
        <v>75</v>
      </c>
      <c r="X1" s="167" t="s">
        <v>75</v>
      </c>
      <c r="Y1" s="167" t="s">
        <v>75</v>
      </c>
      <c r="Z1" s="167" t="s">
        <v>78</v>
      </c>
    </row>
    <row r="2" s="166" customFormat="1" ht="11.25" hidden="1"/>
    <row r="3" spans="6:26" s="166" customFormat="1" ht="11.25" hidden="1">
      <c r="F3" s="167"/>
      <c r="G3" s="166" t="s">
        <v>79</v>
      </c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>
        <v>-3</v>
      </c>
      <c r="U3" s="167"/>
      <c r="V3" s="167"/>
      <c r="W3" s="167"/>
      <c r="X3" s="167"/>
      <c r="Y3" s="167"/>
      <c r="Z3" s="167"/>
    </row>
    <row r="4" s="166" customFormat="1" ht="11.25" hidden="1"/>
    <row r="5" s="166" customFormat="1" ht="11.25" hidden="1"/>
    <row r="6" s="166" customFormat="1" ht="11.25" hidden="1"/>
    <row r="7" s="166" customFormat="1" ht="11.25" hidden="1"/>
    <row r="8" spans="4:12" s="166" customFormat="1" ht="11.25" hidden="1">
      <c r="D8" s="98"/>
      <c r="E8" s="98"/>
      <c r="F8" s="98"/>
      <c r="G8" s="98"/>
      <c r="H8" s="98"/>
      <c r="I8" s="98"/>
      <c r="J8" s="98"/>
      <c r="K8" s="99"/>
      <c r="L8" s="98"/>
    </row>
    <row r="9" spans="4:12" s="168" customFormat="1" ht="18.75" customHeight="1">
      <c r="D9" s="169"/>
      <c r="E9" s="169"/>
      <c r="F9" s="100"/>
      <c r="G9" s="100"/>
      <c r="H9" s="100"/>
      <c r="I9" s="100"/>
      <c r="J9" s="100"/>
      <c r="L9" s="100"/>
    </row>
    <row r="10" spans="4:12" ht="19.5" customHeight="1">
      <c r="D10" s="171" t="s">
        <v>118</v>
      </c>
      <c r="E10" s="169"/>
      <c r="F10" s="101"/>
      <c r="G10" s="101"/>
      <c r="H10" s="101"/>
      <c r="I10" s="101"/>
      <c r="K10" s="172"/>
      <c r="L10" s="101"/>
    </row>
    <row r="11" spans="3:12" ht="12.75">
      <c r="C11" s="171"/>
      <c r="E11" s="169"/>
      <c r="F11" s="101"/>
      <c r="G11" s="101"/>
      <c r="H11" s="101"/>
      <c r="I11" s="101"/>
      <c r="J11" s="101"/>
      <c r="K11" s="101"/>
      <c r="L11" s="101"/>
    </row>
    <row r="12" spans="5:27" ht="30" customHeight="1">
      <c r="E12" s="102" t="s">
        <v>80</v>
      </c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3"/>
    </row>
    <row r="13" spans="5:27" ht="24.75" customHeight="1">
      <c r="E13" s="173" t="s">
        <v>119</v>
      </c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4"/>
    </row>
    <row r="14" spans="4:12" ht="12.75">
      <c r="D14" s="175"/>
      <c r="E14" s="104"/>
      <c r="F14" s="104"/>
      <c r="G14" s="104"/>
      <c r="H14" s="104"/>
      <c r="I14" s="104"/>
      <c r="J14" s="104"/>
      <c r="K14" s="104"/>
      <c r="L14" s="104"/>
    </row>
    <row r="15" spans="3:27" ht="12.75">
      <c r="C15" s="175"/>
      <c r="D15" s="17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4"/>
    </row>
    <row r="16" spans="3:43" s="115" customFormat="1" ht="39" customHeight="1">
      <c r="C16" s="106"/>
      <c r="D16" s="107"/>
      <c r="E16" s="108" t="s">
        <v>81</v>
      </c>
      <c r="F16" s="108" t="s">
        <v>120</v>
      </c>
      <c r="G16" s="108"/>
      <c r="H16" s="109" t="s">
        <v>121</v>
      </c>
      <c r="I16" s="109"/>
      <c r="J16" s="109"/>
      <c r="K16" s="109" t="s">
        <v>122</v>
      </c>
      <c r="L16" s="109"/>
      <c r="M16" s="109"/>
      <c r="N16" s="109" t="s">
        <v>123</v>
      </c>
      <c r="O16" s="109"/>
      <c r="P16" s="109"/>
      <c r="Q16" s="109" t="s">
        <v>124</v>
      </c>
      <c r="R16" s="109"/>
      <c r="S16" s="109"/>
      <c r="T16" s="110" t="s">
        <v>82</v>
      </c>
      <c r="U16" s="110" t="s">
        <v>83</v>
      </c>
      <c r="V16" s="110" t="s">
        <v>84</v>
      </c>
      <c r="W16" s="110"/>
      <c r="X16" s="110" t="s">
        <v>85</v>
      </c>
      <c r="Y16" s="111" t="s">
        <v>86</v>
      </c>
      <c r="Z16" s="111" t="s">
        <v>87</v>
      </c>
      <c r="AA16" s="112"/>
      <c r="AB16" s="113"/>
      <c r="AC16" s="113"/>
      <c r="AD16" s="113"/>
      <c r="AE16" s="113"/>
      <c r="AF16" s="113"/>
      <c r="AG16" s="113"/>
      <c r="AH16" s="113"/>
      <c r="AI16" s="113"/>
      <c r="AJ16" s="114"/>
      <c r="AK16" s="114"/>
      <c r="AL16" s="114"/>
      <c r="AM16" s="114"/>
      <c r="AN16" s="114"/>
      <c r="AO16" s="114"/>
      <c r="AP16" s="114"/>
      <c r="AQ16" s="114"/>
    </row>
    <row r="17" spans="3:43" s="115" customFormat="1" ht="18.75" customHeight="1">
      <c r="C17" s="106"/>
      <c r="D17" s="107"/>
      <c r="E17" s="108"/>
      <c r="F17" s="108"/>
      <c r="G17" s="108"/>
      <c r="H17" s="109" t="s">
        <v>125</v>
      </c>
      <c r="I17" s="109" t="s">
        <v>88</v>
      </c>
      <c r="J17" s="109"/>
      <c r="K17" s="109" t="s">
        <v>125</v>
      </c>
      <c r="L17" s="109" t="s">
        <v>88</v>
      </c>
      <c r="M17" s="109"/>
      <c r="N17" s="109" t="s">
        <v>125</v>
      </c>
      <c r="O17" s="109" t="s">
        <v>88</v>
      </c>
      <c r="P17" s="109"/>
      <c r="Q17" s="109" t="s">
        <v>125</v>
      </c>
      <c r="R17" s="109" t="s">
        <v>88</v>
      </c>
      <c r="S17" s="109"/>
      <c r="T17" s="110"/>
      <c r="U17" s="110"/>
      <c r="V17" s="110"/>
      <c r="W17" s="110"/>
      <c r="X17" s="110"/>
      <c r="Y17" s="111"/>
      <c r="Z17" s="111"/>
      <c r="AA17" s="112"/>
      <c r="AB17" s="113"/>
      <c r="AC17" s="113"/>
      <c r="AD17" s="113"/>
      <c r="AE17" s="113"/>
      <c r="AF17" s="113"/>
      <c r="AG17" s="113"/>
      <c r="AH17" s="113"/>
      <c r="AI17" s="113"/>
      <c r="AJ17" s="114"/>
      <c r="AK17" s="114"/>
      <c r="AL17" s="114"/>
      <c r="AM17" s="114"/>
      <c r="AN17" s="114"/>
      <c r="AO17" s="114"/>
      <c r="AP17" s="114"/>
      <c r="AQ17" s="114"/>
    </row>
    <row r="18" spans="3:43" s="115" customFormat="1" ht="78.75" customHeight="1">
      <c r="C18" s="106"/>
      <c r="D18" s="107"/>
      <c r="E18" s="108"/>
      <c r="F18" s="108"/>
      <c r="G18" s="108"/>
      <c r="H18" s="109"/>
      <c r="I18" s="116" t="s">
        <v>126</v>
      </c>
      <c r="J18" s="116" t="s">
        <v>127</v>
      </c>
      <c r="K18" s="109"/>
      <c r="L18" s="116" t="s">
        <v>126</v>
      </c>
      <c r="M18" s="116" t="s">
        <v>127</v>
      </c>
      <c r="N18" s="109"/>
      <c r="O18" s="116" t="s">
        <v>126</v>
      </c>
      <c r="P18" s="116" t="s">
        <v>127</v>
      </c>
      <c r="Q18" s="109"/>
      <c r="R18" s="116" t="s">
        <v>126</v>
      </c>
      <c r="S18" s="116" t="s">
        <v>127</v>
      </c>
      <c r="T18" s="110"/>
      <c r="U18" s="110"/>
      <c r="V18" s="117" t="s">
        <v>89</v>
      </c>
      <c r="W18" s="117" t="s">
        <v>90</v>
      </c>
      <c r="X18" s="110"/>
      <c r="Y18" s="111"/>
      <c r="Z18" s="111"/>
      <c r="AA18" s="112"/>
      <c r="AB18" s="113"/>
      <c r="AC18" s="113"/>
      <c r="AD18" s="113"/>
      <c r="AE18" s="113"/>
      <c r="AF18" s="113"/>
      <c r="AG18" s="113"/>
      <c r="AH18" s="113"/>
      <c r="AI18" s="113"/>
      <c r="AJ18" s="114"/>
      <c r="AK18" s="114"/>
      <c r="AL18" s="114"/>
      <c r="AM18" s="114"/>
      <c r="AN18" s="114"/>
      <c r="AO18" s="114"/>
      <c r="AP18" s="114"/>
      <c r="AQ18" s="114"/>
    </row>
    <row r="19" spans="3:43" s="115" customFormat="1" ht="19.5" customHeight="1">
      <c r="C19" s="106"/>
      <c r="D19" s="106"/>
      <c r="E19" s="118">
        <v>1</v>
      </c>
      <c r="F19" s="119" t="s">
        <v>76</v>
      </c>
      <c r="G19" s="119"/>
      <c r="H19" s="118">
        <v>3</v>
      </c>
      <c r="I19" s="118" t="s">
        <v>91</v>
      </c>
      <c r="J19" s="118" t="s">
        <v>92</v>
      </c>
      <c r="K19" s="118" t="s">
        <v>93</v>
      </c>
      <c r="L19" s="118" t="s">
        <v>94</v>
      </c>
      <c r="M19" s="118" t="s">
        <v>95</v>
      </c>
      <c r="N19" s="118" t="s">
        <v>96</v>
      </c>
      <c r="O19" s="118" t="s">
        <v>97</v>
      </c>
      <c r="P19" s="118" t="s">
        <v>98</v>
      </c>
      <c r="Q19" s="118" t="s">
        <v>99</v>
      </c>
      <c r="R19" s="118" t="s">
        <v>100</v>
      </c>
      <c r="S19" s="118" t="s">
        <v>101</v>
      </c>
      <c r="T19" s="118" t="s">
        <v>102</v>
      </c>
      <c r="U19" s="118" t="s">
        <v>103</v>
      </c>
      <c r="V19" s="118" t="s">
        <v>104</v>
      </c>
      <c r="W19" s="118" t="s">
        <v>105</v>
      </c>
      <c r="X19" s="118" t="s">
        <v>106</v>
      </c>
      <c r="Y19" s="118" t="s">
        <v>107</v>
      </c>
      <c r="Z19" s="118" t="s">
        <v>108</v>
      </c>
      <c r="AA19" s="120"/>
      <c r="AB19" s="113"/>
      <c r="AC19" s="113"/>
      <c r="AD19" s="113"/>
      <c r="AE19" s="113"/>
      <c r="AF19" s="113"/>
      <c r="AG19" s="113"/>
      <c r="AH19" s="113"/>
      <c r="AI19" s="113"/>
      <c r="AJ19" s="114"/>
      <c r="AK19" s="114"/>
      <c r="AL19" s="114"/>
      <c r="AM19" s="114"/>
      <c r="AN19" s="114"/>
      <c r="AO19" s="114"/>
      <c r="AP19" s="114"/>
      <c r="AQ19" s="114"/>
    </row>
    <row r="20" spans="1:30" s="134" customFormat="1" ht="33.75">
      <c r="A20" s="121"/>
      <c r="B20" s="121"/>
      <c r="C20" s="122"/>
      <c r="D20" s="123"/>
      <c r="E20" s="124">
        <v>1</v>
      </c>
      <c r="F20" s="176" t="s">
        <v>109</v>
      </c>
      <c r="G20" s="125"/>
      <c r="H20" s="126">
        <v>9.48</v>
      </c>
      <c r="I20" s="127"/>
      <c r="J20" s="127"/>
      <c r="K20" s="128">
        <v>9.48</v>
      </c>
      <c r="L20" s="127"/>
      <c r="M20" s="127"/>
      <c r="N20" s="128">
        <v>11.19</v>
      </c>
      <c r="O20" s="127"/>
      <c r="P20" s="127"/>
      <c r="Q20" s="128">
        <v>11.19</v>
      </c>
      <c r="R20" s="127"/>
      <c r="S20" s="127"/>
      <c r="T20" s="129" t="s">
        <v>9</v>
      </c>
      <c r="U20" s="129" t="s">
        <v>110</v>
      </c>
      <c r="V20" s="129" t="s">
        <v>111</v>
      </c>
      <c r="W20" s="130" t="s">
        <v>112</v>
      </c>
      <c r="X20" s="130" t="s">
        <v>113</v>
      </c>
      <c r="Y20" s="130" t="s">
        <v>114</v>
      </c>
      <c r="Z20" s="131"/>
      <c r="AA20" s="132"/>
      <c r="AB20" s="133"/>
      <c r="AC20" s="133"/>
      <c r="AD20" s="133"/>
    </row>
    <row r="21" spans="3:30" s="135" customFormat="1" ht="19.5" customHeight="1" hidden="1">
      <c r="C21" s="136"/>
      <c r="D21" s="137"/>
      <c r="E21" s="138">
        <v>1</v>
      </c>
      <c r="F21" s="177"/>
      <c r="G21" s="139"/>
      <c r="H21" s="140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2"/>
      <c r="U21" s="142"/>
      <c r="V21" s="142"/>
      <c r="W21" s="143"/>
      <c r="X21" s="143"/>
      <c r="Y21" s="143"/>
      <c r="Z21" s="144"/>
      <c r="AA21" s="145"/>
      <c r="AB21" s="146"/>
      <c r="AC21" s="146"/>
      <c r="AD21" s="146"/>
    </row>
    <row r="22" spans="3:30" s="134" customFormat="1" ht="33.75">
      <c r="C22" s="106"/>
      <c r="D22" s="147"/>
      <c r="E22" s="148" t="s">
        <v>76</v>
      </c>
      <c r="F22" s="176" t="s">
        <v>109</v>
      </c>
      <c r="G22" s="125"/>
      <c r="H22" s="149">
        <v>9.94</v>
      </c>
      <c r="I22" s="150"/>
      <c r="J22" s="150"/>
      <c r="K22" s="151">
        <v>9.94</v>
      </c>
      <c r="L22" s="150"/>
      <c r="M22" s="150"/>
      <c r="N22" s="151">
        <v>11.73</v>
      </c>
      <c r="O22" s="150"/>
      <c r="P22" s="150"/>
      <c r="Q22" s="151">
        <v>11.73</v>
      </c>
      <c r="R22" s="150"/>
      <c r="S22" s="150"/>
      <c r="T22" s="152" t="s">
        <v>115</v>
      </c>
      <c r="U22" s="152" t="s">
        <v>11</v>
      </c>
      <c r="V22" s="152" t="s">
        <v>111</v>
      </c>
      <c r="W22" s="153" t="s">
        <v>112</v>
      </c>
      <c r="X22" s="130" t="s">
        <v>113</v>
      </c>
      <c r="Y22" s="130" t="s">
        <v>114</v>
      </c>
      <c r="Z22" s="154"/>
      <c r="AA22" s="132"/>
      <c r="AB22" s="133"/>
      <c r="AC22" s="133"/>
      <c r="AD22" s="133"/>
    </row>
    <row r="23" spans="3:27" s="134" customFormat="1" ht="19.5" customHeight="1">
      <c r="C23" s="155"/>
      <c r="D23" s="156"/>
      <c r="E23" s="157"/>
      <c r="F23" s="158"/>
      <c r="G23" s="159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1"/>
      <c r="AA23" s="162"/>
    </row>
    <row r="24" spans="1:26" ht="24.75" customHeight="1">
      <c r="A24" s="121"/>
      <c r="B24" s="121"/>
      <c r="C24" s="134"/>
      <c r="D24" s="134"/>
      <c r="E24" s="163" t="s">
        <v>116</v>
      </c>
      <c r="F24" s="164" t="s">
        <v>117</v>
      </c>
      <c r="G24" s="164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78"/>
      <c r="X24" s="178"/>
      <c r="Y24" s="178"/>
      <c r="Z24" s="178"/>
    </row>
  </sheetData>
  <mergeCells count="23">
    <mergeCell ref="F19:G19"/>
    <mergeCell ref="N17:N18"/>
    <mergeCell ref="O17:P17"/>
    <mergeCell ref="Q17:Q18"/>
    <mergeCell ref="R17:S17"/>
    <mergeCell ref="H17:H18"/>
    <mergeCell ref="I17:J17"/>
    <mergeCell ref="K17:K18"/>
    <mergeCell ref="L17:M17"/>
    <mergeCell ref="V16:W17"/>
    <mergeCell ref="X16:X18"/>
    <mergeCell ref="Y16:Y18"/>
    <mergeCell ref="Z16:Z18"/>
    <mergeCell ref="E12:Z12"/>
    <mergeCell ref="E13:Z13"/>
    <mergeCell ref="E16:E18"/>
    <mergeCell ref="F16:G18"/>
    <mergeCell ref="H16:J16"/>
    <mergeCell ref="K16:M16"/>
    <mergeCell ref="N16:P16"/>
    <mergeCell ref="Q16:S16"/>
    <mergeCell ref="T16:T18"/>
    <mergeCell ref="U16:U18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W20:Z22 F20:F22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T20:V22"/>
    <dataValidation type="decimal" allowBlank="1" showErrorMessage="1" errorTitle="Ошибка" error="Допускается ввод только неотрицательных чисел!" sqref="T23:Z23 H20:S22">
      <formula1>0</formula1>
      <formula2>9.99999999999999E+23</formula2>
    </dataValidation>
  </dataValidations>
  <printOptions/>
  <pageMargins left="0.17" right="0.17" top="1" bottom="1" header="0.5" footer="0.5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F29"/>
  <sheetViews>
    <sheetView tabSelected="1" workbookViewId="0" topLeftCell="B9">
      <selection activeCell="B11" sqref="B11"/>
    </sheetView>
  </sheetViews>
  <sheetFormatPr defaultColWidth="9.33203125" defaultRowHeight="12.75"/>
  <cols>
    <col min="1" max="1" width="0" style="183" hidden="1" customWidth="1"/>
    <col min="2" max="2" width="4" style="183" customWidth="1"/>
    <col min="3" max="3" width="3.5" style="183" customWidth="1"/>
    <col min="4" max="4" width="6.66015625" style="183" customWidth="1"/>
    <col min="5" max="5" width="9.33203125" style="183" customWidth="1"/>
    <col min="6" max="6" width="66.66015625" style="183" customWidth="1"/>
    <col min="7" max="7" width="33.5" style="183" bestFit="1" customWidth="1"/>
    <col min="8" max="8" width="12.33203125" style="183" hidden="1" customWidth="1"/>
    <col min="9" max="9" width="16" style="183" bestFit="1" customWidth="1"/>
    <col min="10" max="10" width="20.33203125" style="183" bestFit="1" customWidth="1"/>
    <col min="11" max="17" width="19.83203125" style="183" customWidth="1"/>
    <col min="18" max="18" width="6.66015625" style="183" customWidth="1"/>
    <col min="19" max="16384" width="9.33203125" style="183" customWidth="1"/>
  </cols>
  <sheetData>
    <row r="1" spans="10:17" s="179" customFormat="1" ht="11.25" hidden="1">
      <c r="J1" s="180" t="s">
        <v>128</v>
      </c>
      <c r="K1" s="180" t="s">
        <v>75</v>
      </c>
      <c r="L1" s="180" t="s">
        <v>77</v>
      </c>
      <c r="M1" s="180" t="s">
        <v>77</v>
      </c>
      <c r="N1" s="180" t="s">
        <v>77</v>
      </c>
      <c r="O1" s="180" t="s">
        <v>75</v>
      </c>
      <c r="P1" s="180" t="s">
        <v>75</v>
      </c>
      <c r="Q1" s="180" t="s">
        <v>75</v>
      </c>
    </row>
    <row r="2" spans="10:17" s="181" customFormat="1" ht="11.25" hidden="1">
      <c r="J2" s="179"/>
      <c r="K2" s="182" t="s">
        <v>76</v>
      </c>
      <c r="L2" s="182" t="s">
        <v>76</v>
      </c>
      <c r="M2" s="182" t="s">
        <v>76</v>
      </c>
      <c r="N2" s="182" t="s">
        <v>76</v>
      </c>
      <c r="O2" s="182" t="s">
        <v>76</v>
      </c>
      <c r="P2" s="182" t="s">
        <v>76</v>
      </c>
      <c r="Q2" s="182" t="s">
        <v>76</v>
      </c>
    </row>
    <row r="3" ht="12.75" hidden="1"/>
    <row r="4" ht="12.75" hidden="1"/>
    <row r="5" ht="12.75" hidden="1"/>
    <row r="6" ht="12.75" hidden="1"/>
    <row r="7" ht="12.75" hidden="1"/>
    <row r="8" ht="12.75" hidden="1"/>
    <row r="10" spans="3:13" ht="19.5" customHeight="1">
      <c r="C10" s="184" t="s">
        <v>118</v>
      </c>
      <c r="E10" s="185"/>
      <c r="F10" s="186"/>
      <c r="G10" s="186"/>
      <c r="H10" s="186"/>
      <c r="I10" s="186"/>
      <c r="L10" s="187"/>
      <c r="M10" s="187"/>
    </row>
    <row r="11" spans="3:14" ht="15" customHeight="1">
      <c r="C11" s="184"/>
      <c r="E11" s="188"/>
      <c r="F11" s="189"/>
      <c r="G11" s="189"/>
      <c r="H11" s="189"/>
      <c r="I11" s="189"/>
      <c r="J11" s="189"/>
      <c r="K11" s="189"/>
      <c r="L11" s="189"/>
      <c r="M11" s="189"/>
      <c r="N11" s="189"/>
    </row>
    <row r="12" spans="3:18" ht="30" customHeight="1">
      <c r="C12" s="190"/>
      <c r="D12" s="190"/>
      <c r="E12" s="191" t="s">
        <v>129</v>
      </c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2"/>
      <c r="R12" s="190"/>
    </row>
    <row r="13" spans="3:18" ht="24.75" customHeight="1">
      <c r="C13" s="174"/>
      <c r="D13" s="174"/>
      <c r="E13" s="173" t="s">
        <v>119</v>
      </c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93"/>
      <c r="R13" s="174"/>
    </row>
    <row r="14" spans="4:14" ht="12.75">
      <c r="D14" s="194"/>
      <c r="E14" s="195"/>
      <c r="F14" s="195"/>
      <c r="G14" s="195"/>
      <c r="H14" s="195"/>
      <c r="I14" s="195"/>
      <c r="J14" s="195"/>
      <c r="K14" s="195"/>
      <c r="L14" s="195"/>
      <c r="M14" s="195"/>
      <c r="N14" s="195"/>
    </row>
    <row r="15" spans="3:18" ht="12.75">
      <c r="C15" s="194"/>
      <c r="D15" s="194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5"/>
    </row>
    <row r="16" spans="3:18" s="197" customFormat="1" ht="101.25">
      <c r="C16" s="198"/>
      <c r="D16" s="199"/>
      <c r="E16" s="116" t="s">
        <v>81</v>
      </c>
      <c r="F16" s="109" t="s">
        <v>120</v>
      </c>
      <c r="G16" s="109"/>
      <c r="H16" s="109"/>
      <c r="I16" s="116" t="s">
        <v>130</v>
      </c>
      <c r="J16" s="116" t="s">
        <v>131</v>
      </c>
      <c r="K16" s="116" t="s">
        <v>132</v>
      </c>
      <c r="L16" s="116" t="s">
        <v>82</v>
      </c>
      <c r="M16" s="116" t="s">
        <v>83</v>
      </c>
      <c r="N16" s="116" t="s">
        <v>133</v>
      </c>
      <c r="O16" s="116" t="s">
        <v>134</v>
      </c>
      <c r="P16" s="116" t="s">
        <v>85</v>
      </c>
      <c r="Q16" s="116" t="s">
        <v>86</v>
      </c>
      <c r="R16" s="200"/>
    </row>
    <row r="17" spans="3:18" s="197" customFormat="1" ht="19.5" customHeight="1">
      <c r="C17" s="201"/>
      <c r="D17" s="201"/>
      <c r="E17" s="202">
        <v>1</v>
      </c>
      <c r="F17" s="203">
        <v>2</v>
      </c>
      <c r="G17" s="203"/>
      <c r="H17" s="203"/>
      <c r="I17" s="202" t="s">
        <v>135</v>
      </c>
      <c r="J17" s="204">
        <v>4</v>
      </c>
      <c r="K17" s="202" t="s">
        <v>96</v>
      </c>
      <c r="L17" s="202" t="s">
        <v>99</v>
      </c>
      <c r="M17" s="202" t="s">
        <v>102</v>
      </c>
      <c r="N17" s="202" t="s">
        <v>136</v>
      </c>
      <c r="O17" s="202" t="s">
        <v>137</v>
      </c>
      <c r="P17" s="202" t="s">
        <v>138</v>
      </c>
      <c r="Q17" s="202" t="s">
        <v>106</v>
      </c>
      <c r="R17" s="201"/>
    </row>
    <row r="18" spans="4:18" ht="19.5" customHeight="1">
      <c r="D18" s="205"/>
      <c r="E18" s="206" t="s">
        <v>44</v>
      </c>
      <c r="F18" s="207" t="s">
        <v>139</v>
      </c>
      <c r="G18" s="208" t="s">
        <v>140</v>
      </c>
      <c r="H18" s="209"/>
      <c r="I18" s="210" t="s">
        <v>141</v>
      </c>
      <c r="J18" s="211" t="s">
        <v>28</v>
      </c>
      <c r="K18" s="212"/>
      <c r="L18" s="213"/>
      <c r="M18" s="213"/>
      <c r="N18" s="213"/>
      <c r="O18" s="214"/>
      <c r="P18" s="214"/>
      <c r="Q18" s="215"/>
      <c r="R18" s="216"/>
    </row>
    <row r="19" spans="4:18" ht="19.5" customHeight="1">
      <c r="D19" s="205"/>
      <c r="E19" s="206"/>
      <c r="F19" s="207"/>
      <c r="G19" s="208" t="s">
        <v>142</v>
      </c>
      <c r="H19" s="209"/>
      <c r="I19" s="210" t="s">
        <v>141</v>
      </c>
      <c r="J19" s="211" t="s">
        <v>28</v>
      </c>
      <c r="K19" s="212"/>
      <c r="L19" s="213"/>
      <c r="M19" s="213"/>
      <c r="N19" s="213"/>
      <c r="O19" s="214"/>
      <c r="P19" s="214"/>
      <c r="Q19" s="215"/>
      <c r="R19" s="216"/>
    </row>
    <row r="20" spans="4:18" ht="19.5" customHeight="1">
      <c r="D20" s="205"/>
      <c r="E20" s="206"/>
      <c r="F20" s="207"/>
      <c r="G20" s="208" t="s">
        <v>143</v>
      </c>
      <c r="H20" s="209"/>
      <c r="I20" s="210" t="s">
        <v>141</v>
      </c>
      <c r="J20" s="211" t="s">
        <v>28</v>
      </c>
      <c r="K20" s="212"/>
      <c r="L20" s="213"/>
      <c r="M20" s="213"/>
      <c r="N20" s="213"/>
      <c r="O20" s="214"/>
      <c r="P20" s="214"/>
      <c r="Q20" s="215"/>
      <c r="R20" s="216"/>
    </row>
    <row r="21" spans="4:18" ht="19.5" customHeight="1">
      <c r="D21" s="205"/>
      <c r="E21" s="206" t="s">
        <v>76</v>
      </c>
      <c r="F21" s="207" t="s">
        <v>144</v>
      </c>
      <c r="G21" s="208" t="s">
        <v>142</v>
      </c>
      <c r="H21" s="209"/>
      <c r="I21" s="210" t="s">
        <v>141</v>
      </c>
      <c r="J21" s="211" t="s">
        <v>28</v>
      </c>
      <c r="K21" s="212"/>
      <c r="L21" s="213"/>
      <c r="M21" s="213"/>
      <c r="N21" s="213"/>
      <c r="O21" s="214"/>
      <c r="P21" s="214"/>
      <c r="Q21" s="215"/>
      <c r="R21" s="216"/>
    </row>
    <row r="22" spans="4:18" ht="19.5" customHeight="1">
      <c r="D22" s="205"/>
      <c r="E22" s="206"/>
      <c r="F22" s="207"/>
      <c r="G22" s="208" t="s">
        <v>143</v>
      </c>
      <c r="H22" s="209"/>
      <c r="I22" s="210" t="s">
        <v>141</v>
      </c>
      <c r="J22" s="211" t="s">
        <v>28</v>
      </c>
      <c r="K22" s="212"/>
      <c r="L22" s="213"/>
      <c r="M22" s="213"/>
      <c r="N22" s="213"/>
      <c r="O22" s="214"/>
      <c r="P22" s="214"/>
      <c r="Q22" s="215"/>
      <c r="R22" s="216"/>
    </row>
    <row r="23" spans="4:18" ht="19.5" customHeight="1">
      <c r="D23" s="205"/>
      <c r="E23" s="206" t="s">
        <v>135</v>
      </c>
      <c r="F23" s="217" t="s">
        <v>145</v>
      </c>
      <c r="G23" s="208" t="s">
        <v>142</v>
      </c>
      <c r="H23" s="209"/>
      <c r="I23" s="210" t="s">
        <v>146</v>
      </c>
      <c r="J23" s="211" t="s">
        <v>28</v>
      </c>
      <c r="K23" s="212"/>
      <c r="L23" s="213"/>
      <c r="M23" s="213"/>
      <c r="N23" s="213"/>
      <c r="O23" s="214"/>
      <c r="P23" s="214"/>
      <c r="Q23" s="215"/>
      <c r="R23" s="216"/>
    </row>
    <row r="24" spans="4:18" ht="19.5" customHeight="1">
      <c r="D24" s="205"/>
      <c r="E24" s="206"/>
      <c r="F24" s="218"/>
      <c r="G24" s="208" t="s">
        <v>143</v>
      </c>
      <c r="H24" s="209"/>
      <c r="I24" s="210" t="s">
        <v>146</v>
      </c>
      <c r="J24" s="211" t="s">
        <v>28</v>
      </c>
      <c r="K24" s="212"/>
      <c r="L24" s="213"/>
      <c r="M24" s="213"/>
      <c r="N24" s="213"/>
      <c r="O24" s="214"/>
      <c r="P24" s="214"/>
      <c r="Q24" s="215"/>
      <c r="R24" s="216"/>
    </row>
    <row r="25" spans="4:18" ht="19.5" customHeight="1">
      <c r="D25" s="205"/>
      <c r="E25" s="206" t="s">
        <v>93</v>
      </c>
      <c r="F25" s="207" t="s">
        <v>147</v>
      </c>
      <c r="G25" s="208" t="s">
        <v>142</v>
      </c>
      <c r="H25" s="209"/>
      <c r="I25" s="210" t="s">
        <v>146</v>
      </c>
      <c r="J25" s="211" t="s">
        <v>28</v>
      </c>
      <c r="K25" s="212"/>
      <c r="L25" s="213"/>
      <c r="M25" s="213"/>
      <c r="N25" s="213"/>
      <c r="O25" s="214"/>
      <c r="P25" s="214"/>
      <c r="Q25" s="215"/>
      <c r="R25" s="216"/>
    </row>
    <row r="26" spans="4:18" ht="19.5" customHeight="1">
      <c r="D26" s="205"/>
      <c r="E26" s="206"/>
      <c r="F26" s="207"/>
      <c r="G26" s="208" t="s">
        <v>143</v>
      </c>
      <c r="H26" s="209"/>
      <c r="I26" s="210" t="s">
        <v>146</v>
      </c>
      <c r="J26" s="211" t="s">
        <v>28</v>
      </c>
      <c r="K26" s="212"/>
      <c r="L26" s="213"/>
      <c r="M26" s="213"/>
      <c r="N26" s="213"/>
      <c r="O26" s="214"/>
      <c r="P26" s="214"/>
      <c r="Q26" s="215"/>
      <c r="R26" s="216"/>
    </row>
    <row r="27" spans="1:32" s="197" customFormat="1" ht="19.5" customHeight="1">
      <c r="A27" s="219"/>
      <c r="B27" s="219"/>
      <c r="C27" s="155"/>
      <c r="D27" s="156"/>
      <c r="E27" s="220"/>
      <c r="F27" s="221"/>
      <c r="G27" s="221"/>
      <c r="H27" s="221"/>
      <c r="I27" s="222"/>
      <c r="J27" s="223"/>
      <c r="K27" s="224"/>
      <c r="L27" s="224"/>
      <c r="M27" s="224"/>
      <c r="N27" s="224"/>
      <c r="O27" s="224"/>
      <c r="P27" s="224"/>
      <c r="Q27" s="225"/>
      <c r="R27" s="200"/>
      <c r="AD27" s="226"/>
      <c r="AE27" s="226"/>
      <c r="AF27" s="226"/>
    </row>
    <row r="28" spans="3:28" s="197" customFormat="1" ht="24.75" customHeight="1">
      <c r="C28" s="134"/>
      <c r="D28" s="134"/>
      <c r="E28" s="227" t="s">
        <v>116</v>
      </c>
      <c r="F28" s="228" t="s">
        <v>117</v>
      </c>
      <c r="G28" s="228"/>
      <c r="H28" s="228"/>
      <c r="I28" s="228"/>
      <c r="J28" s="164"/>
      <c r="K28" s="164"/>
      <c r="L28" s="164"/>
      <c r="M28" s="164"/>
      <c r="N28" s="164"/>
      <c r="O28" s="164"/>
      <c r="P28" s="164"/>
      <c r="Q28" s="164"/>
      <c r="R28" s="133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</row>
    <row r="29" spans="3:18" ht="12.75"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</row>
  </sheetData>
  <mergeCells count="12">
    <mergeCell ref="E23:E24"/>
    <mergeCell ref="F23:F24"/>
    <mergeCell ref="E25:E26"/>
    <mergeCell ref="F25:F26"/>
    <mergeCell ref="E18:E20"/>
    <mergeCell ref="F18:F20"/>
    <mergeCell ref="E21:E22"/>
    <mergeCell ref="F21:F22"/>
    <mergeCell ref="E12:P12"/>
    <mergeCell ref="E13:P13"/>
    <mergeCell ref="F16:H16"/>
    <mergeCell ref="F17:H17"/>
  </mergeCells>
  <dataValidations count="4">
    <dataValidation type="list" allowBlank="1" showInputMessage="1" showErrorMessage="1" prompt="Выберите значение из списка" errorTitle="Ошибка" error="Выберите значение из списка" sqref="J18:J26">
      <formula1>logic</formula1>
    </dataValidation>
    <dataValidation type="decimal" allowBlank="1" showErrorMessage="1" errorTitle="Ошибка" error="Допускается ввод только неотрицательных чисел!" sqref="K18:K2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O18:Q2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L18:N26"/>
  </dataValidations>
  <printOptions/>
  <pageMargins left="0.18" right="0.17" top="1" bottom="1" header="0.5" footer="0.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GorshkovSE</dc:creator>
  <cp:keywords/>
  <dc:description/>
  <cp:lastModifiedBy>GorshkovSE</cp:lastModifiedBy>
  <cp:lastPrinted>2013-01-18T04:35:32Z</cp:lastPrinted>
  <dcterms:created xsi:type="dcterms:W3CDTF">2013-01-18T04:28:14Z</dcterms:created>
  <dcterms:modified xsi:type="dcterms:W3CDTF">2013-01-18T04:36:44Z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