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0" windowWidth="12135" windowHeight="12240" tabRatio="793" firstSheet="19" activeTab="21"/>
  </bookViews>
  <sheets>
    <sheet name="Псковская ГРЭС_В" sheetId="1" r:id="rId1"/>
    <sheet name="Псковская ГРЭС_Д" sheetId="2" r:id="rId2"/>
    <sheet name="Серовская ГРЭС_В" sheetId="3" r:id="rId3"/>
    <sheet name="Серовская ГРЭС_Д" sheetId="4" r:id="rId4"/>
    <sheet name="Череповецкая ГРЭС_В" sheetId="5" r:id="rId5"/>
    <sheet name="Череповецкая ГРЭС_Д" sheetId="6" r:id="rId6"/>
    <sheet name="Новочеркасская ГРЭС (бл. 1-6)_В" sheetId="7" r:id="rId7"/>
    <sheet name="Новочеркасская ГРЭС (бл. 1-6)_Д" sheetId="8" r:id="rId8"/>
    <sheet name="Новочеркасская ГРЭС (бл. 7)_В" sheetId="9" r:id="rId9"/>
    <sheet name="Новочеркасская ГРЭС (бл. 7)_Д" sheetId="10" r:id="rId10"/>
    <sheet name="Киришская ГРЭС_В" sheetId="11" r:id="rId11"/>
    <sheet name="Киришская ГРЭС_Д" sheetId="12" r:id="rId12"/>
    <sheet name="Красноярская ГРЭС-2_В" sheetId="13" r:id="rId13"/>
    <sheet name="Красноярская ГРЭС-2_Д" sheetId="14" r:id="rId14"/>
    <sheet name="Рязанская ГРЭС_В" sheetId="15" r:id="rId15"/>
    <sheet name="Рязанская ГРЭС_Д" sheetId="16" r:id="rId16"/>
    <sheet name="Ставропольская ГРЭС_В" sheetId="17" r:id="rId17"/>
    <sheet name="Ставропольская ГРЭС_Д" sheetId="18" r:id="rId18"/>
    <sheet name="Троицкая ГРЭС_В" sheetId="19" r:id="rId19"/>
    <sheet name="Троицкая ГРЭС_Д" sheetId="20" r:id="rId20"/>
    <sheet name="Сургутская ГРЭС-1_В" sheetId="21" r:id="rId21"/>
    <sheet name="Сургутская ГРЭС-1_Д" sheetId="22" r:id="rId22"/>
  </sheets>
  <externalReferences>
    <externalReference r:id="rId25"/>
    <externalReference r:id="rId26"/>
    <externalReference r:id="rId27"/>
  </externalReferences>
  <definedNames>
    <definedName name="TABLE" localSheetId="10">'Киришская ГРЭС_В'!$A$28:$F$64</definedName>
    <definedName name="TABLE" localSheetId="11">'Киришская ГРЭС_Д'!$A$28:$F$64</definedName>
    <definedName name="TABLE" localSheetId="12">'Красноярская ГРЭС-2_В'!$A$28:$F$64</definedName>
    <definedName name="TABLE" localSheetId="13">'Красноярская ГРЭС-2_Д'!$A$28:$F$64</definedName>
    <definedName name="TABLE" localSheetId="6">'Новочеркасская ГРЭС (бл. 1-6)_В'!$A$28:$F$64</definedName>
    <definedName name="TABLE" localSheetId="7">'Новочеркасская ГРЭС (бл. 1-6)_Д'!$A$28:$F$64</definedName>
    <definedName name="TABLE" localSheetId="8">'Новочеркасская ГРЭС (бл. 7)_В'!$A$28:$F$64</definedName>
    <definedName name="TABLE" localSheetId="9">'Новочеркасская ГРЭС (бл. 7)_Д'!$A$28:$F$64</definedName>
    <definedName name="TABLE" localSheetId="0">'Псковская ГРЭС_В'!$A$28:$F$64</definedName>
    <definedName name="TABLE" localSheetId="1">'Псковская ГРЭС_Д'!$A$28:$F$64</definedName>
    <definedName name="TABLE" localSheetId="14">'Рязанская ГРЭС_В'!$A$28:$F$64</definedName>
    <definedName name="TABLE" localSheetId="15">'Рязанская ГРЭС_Д'!$A$28:$F$64</definedName>
    <definedName name="TABLE" localSheetId="2">'Серовская ГРЭС_В'!$A$28:$F$64</definedName>
    <definedName name="TABLE" localSheetId="3">'Серовская ГРЭС_Д'!$A$28:$F$64</definedName>
    <definedName name="TABLE" localSheetId="16">'Ставропольская ГРЭС_В'!$A$28:$F$64</definedName>
    <definedName name="TABLE" localSheetId="17">'Ставропольская ГРЭС_Д'!$A$28:$F$64</definedName>
    <definedName name="TABLE" localSheetId="20">'Сургутская ГРЭС-1_В'!$A$28:$F$64</definedName>
    <definedName name="TABLE" localSheetId="21">'Сургутская ГРЭС-1_Д'!$A$28:$F$64</definedName>
    <definedName name="TABLE" localSheetId="18">'Троицкая ГРЭС_В'!$A$28:$F$64</definedName>
    <definedName name="TABLE" localSheetId="19">'Троицкая ГРЭС_Д'!$A$28:$F$64</definedName>
    <definedName name="TABLE" localSheetId="4">'Череповецкая ГРЭС_В'!$A$28:$F$64</definedName>
    <definedName name="TABLE" localSheetId="5">'Череповецкая ГРЭС_Д'!$A$28:$F$64</definedName>
    <definedName name="_xlnm.Print_Titles" localSheetId="10">'Киришская ГРЭС_В'!$28:$28</definedName>
    <definedName name="_xlnm.Print_Titles" localSheetId="11">'Киришская ГРЭС_Д'!$28:$28</definedName>
    <definedName name="_xlnm.Print_Titles" localSheetId="12">'Красноярская ГРЭС-2_В'!$28:$28</definedName>
    <definedName name="_xlnm.Print_Titles" localSheetId="13">'Красноярская ГРЭС-2_Д'!$28:$28</definedName>
    <definedName name="_xlnm.Print_Titles" localSheetId="6">'Новочеркасская ГРЭС (бл. 1-6)_В'!$28:$28</definedName>
    <definedName name="_xlnm.Print_Titles" localSheetId="7">'Новочеркасская ГРЭС (бл. 1-6)_Д'!$28:$28</definedName>
    <definedName name="_xlnm.Print_Titles" localSheetId="8">'Новочеркасская ГРЭС (бл. 7)_В'!$28:$28</definedName>
    <definedName name="_xlnm.Print_Titles" localSheetId="9">'Новочеркасская ГРЭС (бл. 7)_Д'!$28:$28</definedName>
    <definedName name="_xlnm.Print_Titles" localSheetId="0">'Псковская ГРЭС_В'!$28:$28</definedName>
    <definedName name="_xlnm.Print_Titles" localSheetId="1">'Псковская ГРЭС_Д'!$28:$28</definedName>
    <definedName name="_xlnm.Print_Titles" localSheetId="14">'Рязанская ГРЭС_В'!$28:$28</definedName>
    <definedName name="_xlnm.Print_Titles" localSheetId="15">'Рязанская ГРЭС_Д'!$28:$28</definedName>
    <definedName name="_xlnm.Print_Titles" localSheetId="2">'Серовская ГРЭС_В'!$28:$28</definedName>
    <definedName name="_xlnm.Print_Titles" localSheetId="3">'Серовская ГРЭС_Д'!$28:$28</definedName>
    <definedName name="_xlnm.Print_Titles" localSheetId="16">'Ставропольская ГРЭС_В'!$28:$28</definedName>
    <definedName name="_xlnm.Print_Titles" localSheetId="17">'Ставропольская ГРЭС_Д'!$28:$28</definedName>
    <definedName name="_xlnm.Print_Titles" localSheetId="20">'Сургутская ГРЭС-1_В'!$28:$28</definedName>
    <definedName name="_xlnm.Print_Titles" localSheetId="21">'Сургутская ГРЭС-1_Д'!$28:$28</definedName>
    <definedName name="_xlnm.Print_Titles" localSheetId="18">'Троицкая ГРЭС_В'!$28:$28</definedName>
    <definedName name="_xlnm.Print_Titles" localSheetId="19">'Троицкая ГРЭС_Д'!$28:$28</definedName>
    <definedName name="_xlnm.Print_Titles" localSheetId="4">'Череповецкая ГРЭС_В'!$28:$28</definedName>
    <definedName name="_xlnm.Print_Titles" localSheetId="5">'Череповецкая ГРЭС_Д'!$28:$28</definedName>
    <definedName name="_xlnm.Print_Area" localSheetId="10">'Киришская ГРЭС_В'!$A$1:$I$121</definedName>
    <definedName name="_xlnm.Print_Area" localSheetId="11">'Киришская ГРЭС_Д'!$A$1:$I$121</definedName>
    <definedName name="_xlnm.Print_Area" localSheetId="12">'Красноярская ГРЭС-2_В'!$A$1:$I$121</definedName>
    <definedName name="_xlnm.Print_Area" localSheetId="13">'Красноярская ГРЭС-2_Д'!$A$1:$I$121</definedName>
    <definedName name="_xlnm.Print_Area" localSheetId="6">'Новочеркасская ГРЭС (бл. 1-6)_В'!$A$1:$I$121</definedName>
    <definedName name="_xlnm.Print_Area" localSheetId="7">'Новочеркасская ГРЭС (бл. 1-6)_Д'!$A$1:$I$121</definedName>
    <definedName name="_xlnm.Print_Area" localSheetId="8">'Новочеркасская ГРЭС (бл. 7)_В'!$A$1:$I$121</definedName>
    <definedName name="_xlnm.Print_Area" localSheetId="9">'Новочеркасская ГРЭС (бл. 7)_Д'!$A$1:$I$121</definedName>
    <definedName name="_xlnm.Print_Area" localSheetId="0">'Псковская ГРЭС_В'!$A$1:$I$121</definedName>
    <definedName name="_xlnm.Print_Area" localSheetId="1">'Псковская ГРЭС_Д'!$A$1:$I$121</definedName>
    <definedName name="_xlnm.Print_Area" localSheetId="14">'Рязанская ГРЭС_В'!$A$1:$I$121</definedName>
    <definedName name="_xlnm.Print_Area" localSheetId="15">'Рязанская ГРЭС_Д'!$A$1:$I$121</definedName>
    <definedName name="_xlnm.Print_Area" localSheetId="2">'Серовская ГРЭС_В'!$A$1:$I$121</definedName>
    <definedName name="_xlnm.Print_Area" localSheetId="3">'Серовская ГРЭС_Д'!$A$1:$I$121</definedName>
    <definedName name="_xlnm.Print_Area" localSheetId="16">'Ставропольская ГРЭС_В'!$A$1:$I$121</definedName>
    <definedName name="_xlnm.Print_Area" localSheetId="17">'Ставропольская ГРЭС_Д'!$A$1:$I$121</definedName>
    <definedName name="_xlnm.Print_Area" localSheetId="20">'Сургутская ГРЭС-1_В'!$A$1:$I$121</definedName>
    <definedName name="_xlnm.Print_Area" localSheetId="21">'Сургутская ГРЭС-1_Д'!$A$1:$I$121</definedName>
    <definedName name="_xlnm.Print_Area" localSheetId="18">'Троицкая ГРЭС_В'!$A$1:$I$121</definedName>
    <definedName name="_xlnm.Print_Area" localSheetId="19">'Троицкая ГРЭС_Д'!$A$1:$I$121</definedName>
    <definedName name="_xlnm.Print_Area" localSheetId="4">'Череповецкая ГРЭС_В'!$A$1:$I$121</definedName>
    <definedName name="_xlnm.Print_Area" localSheetId="5">'Череповецкая ГРЭС_Д'!$A$1:$I$121</definedName>
  </definedNames>
  <calcPr fullCalcOnLoad="1"/>
</workbook>
</file>

<file path=xl/sharedStrings.xml><?xml version="1.0" encoding="utf-8"?>
<sst xmlns="http://schemas.openxmlformats.org/spreadsheetml/2006/main" count="5196" uniqueCount="240">
  <si>
    <t>Наименование показателей</t>
  </si>
  <si>
    <t>Единица измерения</t>
  </si>
  <si>
    <t>1.</t>
  </si>
  <si>
    <t>Чистая прибыль (убыток)</t>
  </si>
  <si>
    <t>2.</t>
  </si>
  <si>
    <t>процент</t>
  </si>
  <si>
    <t>3.</t>
  </si>
  <si>
    <t>МВт</t>
  </si>
  <si>
    <t>4.</t>
  </si>
  <si>
    <t>5.</t>
  </si>
  <si>
    <t>Показатели численности персонала и фонда оплаты труда по регулируемым видам деятельности</t>
  </si>
  <si>
    <t>человек</t>
  </si>
  <si>
    <t>тыс. рублей на человека</t>
  </si>
  <si>
    <t>№ 
п/п</t>
  </si>
  <si>
    <t>Предложения 
на расчетный период регулирования</t>
  </si>
  <si>
    <t>Фактические показатели 
за год, предшествующий базовому периоду</t>
  </si>
  <si>
    <t>Показатели, утвержденные 
на базовый период *</t>
  </si>
  <si>
    <t>6.</t>
  </si>
  <si>
    <t>7.</t>
  </si>
  <si>
    <t>8.</t>
  </si>
  <si>
    <t>9.</t>
  </si>
  <si>
    <t>10.</t>
  </si>
  <si>
    <t>11.</t>
  </si>
  <si>
    <t>12.</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</si>
  <si>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</si>
  <si>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</si>
  <si>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</si>
  <si>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</si>
  <si>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</si>
  <si>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</si>
  <si>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</si>
  <si>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</si>
  <si>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</si>
  <si>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</si>
  <si>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</si>
  <si>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</si>
  <si>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</si>
  <si>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</si>
  <si>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</si>
  <si>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</si>
  <si>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</si>
  <si>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</si>
  <si>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</si>
  <si>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</si>
  <si>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</si>
  <si>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</si>
  <si>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</si>
  <si>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</si>
  <si>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</si>
  <si>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</si>
  <si>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</si>
  <si>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Амортизация</t>
  </si>
  <si>
    <t>10.1.</t>
  </si>
  <si>
    <t>среднесписочная численность персонала</t>
  </si>
  <si>
    <t>10.2.</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</si>
  <si>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</si>
  <si>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</si>
  <si>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</si>
  <si>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</si>
  <si>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</si>
  <si>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</si>
  <si>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</si>
  <si>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</si>
  <si>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</si>
  <si>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</si>
  <si>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</si>
  <si>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</si>
  <si>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</si>
  <si>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</si>
  <si>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</si>
  <si>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</si>
  <si>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</si>
  <si>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</si>
  <si>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</si>
  <si>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</si>
  <si>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</si>
  <si>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</si>
  <si>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</si>
  <si>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</si>
  <si>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</si>
  <si>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17.</t>
  </si>
  <si>
    <t>среднемесячная заработная 
плата на одного работника</t>
  </si>
  <si>
    <t>относимые на тепловую 
энергию, отпускаемую с коллекторов источников</t>
  </si>
  <si>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</si>
  <si>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</si>
  <si>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t>Рентабельность продаж (величина прибыли от продажи 
в каждом рубле выручки)</t>
  </si>
  <si>
    <t>Реквизиты инвестиционной программы (кем утверждена, 
дата утверждения, номер 
приказа или решения, электронный адрес размещения)</t>
  </si>
  <si>
    <t>относимая на тепловую 
энергию, отпускаемую с коллекторов источников</t>
  </si>
  <si>
    <t>реквизиты решения по 
удельному расходу условного топлива на отпуск тепловой и электрической энергии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</si>
  <si>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</si>
  <si>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</si>
  <si>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</si>
  <si>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</si>
  <si>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</si>
  <si>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</si>
  <si>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</si>
  <si>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</si>
  <si>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</si>
  <si>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</si>
  <si>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</si>
  <si>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</si>
  <si>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</si>
  <si>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</si>
  <si>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</si>
  <si>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</si>
  <si>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</si>
  <si>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</si>
  <si>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</si>
  <si>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</si>
  <si>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</si>
  <si>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</si>
  <si>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</si>
  <si>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</si>
  <si>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</si>
  <si>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</si>
  <si>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</si>
  <si>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</si>
  <si>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</si>
  <si>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</si>
  <si>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</si>
  <si>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</si>
  <si>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</si>
  <si>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</si>
  <si>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</si>
  <si>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</si>
  <si>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</si>
  <si>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</si>
  <si>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</si>
  <si>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</si>
  <si>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</si>
  <si>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</si>
  <si>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</si>
  <si>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</si>
  <si>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</si>
  <si>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</si>
  <si>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</si>
  <si>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</si>
  <si>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</si>
  <si>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</si>
  <si>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</si>
  <si>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</si>
  <si>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</si>
  <si>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</si>
  <si>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</si>
  <si>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</si>
  <si>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</si>
  <si>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</si>
  <si>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</si>
  <si>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</si>
  <si>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</si>
  <si>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</si>
  <si>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</si>
  <si>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</si>
  <si>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</si>
  <si>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ПРЕДЛОЖЕНИЕ</t>
  </si>
  <si>
    <t>о размере цен (тарифов), долгосрочных параметров регулирования</t>
  </si>
  <si>
    <t>год</t>
  </si>
  <si>
    <t>(расчетный период регулирования)</t>
  </si>
  <si>
    <t>(полное и сокращенное наименование юридического лица)</t>
  </si>
  <si>
    <t>Раздел 1. Информация об организации</t>
  </si>
  <si>
    <t>Место нахождения</t>
  </si>
  <si>
    <t xml:space="preserve">ИНН </t>
  </si>
  <si>
    <t>КПП</t>
  </si>
  <si>
    <t>Факс</t>
  </si>
  <si>
    <t>для генерирующих объектов, работающих в вынужденном режиме на 2015 год</t>
  </si>
  <si>
    <t>ОАО "Вторая генерирующая компания оптового рынка электроэнергии" (ОАО "ОГК-2")</t>
  </si>
  <si>
    <t xml:space="preserve">Место нахождения </t>
  </si>
  <si>
    <t xml:space="preserve">Фактический адрес 624983, Российская Федерация, Свердловская область, г.Серов, ул.Пристанционная,1 </t>
  </si>
  <si>
    <t>ИНН  2607018122</t>
  </si>
  <si>
    <t>КПП 663202001</t>
  </si>
  <si>
    <t>Ф.И.О. руководителя Кучеренко Валерий Михайлович</t>
  </si>
  <si>
    <t xml:space="preserve">Адрес электронной почты  post@serov.ogk2.ru </t>
  </si>
  <si>
    <t>Контактный телефон (34385) 4-73-59</t>
  </si>
  <si>
    <t>Фактический адрес 162510, Российская Федерация, Вологодская область, рп Кадуй, ул. Промышленная, д.2</t>
  </si>
  <si>
    <t>Полное наименование Филиал ОАО "ОГК-2" - Череповецкая ГРЭС</t>
  </si>
  <si>
    <t>Полное наименование Филиал ОАО "ОГК-2" - Серовская ГРЭС</t>
  </si>
  <si>
    <t>Сокращенное наименование Филиал ОАО "ОГК-2" - Серовская ГРЭС</t>
  </si>
  <si>
    <t>Сокращенное наименование Филиал ОАО "ОГК-2" - Череповецкая ГРЭС</t>
  </si>
  <si>
    <t>2607018122</t>
  </si>
  <si>
    <t>351043001</t>
  </si>
  <si>
    <t xml:space="preserve">Полное наименование Филиал ОАО "ОГК-2" - Новочеркасская ГРЭС </t>
  </si>
  <si>
    <t xml:space="preserve">Сокращенное наименование Филиал ОАО "ОГК-2" - Новочеркасская ГРЭС </t>
  </si>
  <si>
    <t>Фактический адрес 346448, Российская Федерация, Ростовская область, г. Новочеркасск, ш. Багаевское, дом № 10</t>
  </si>
  <si>
    <t>260701001</t>
  </si>
  <si>
    <t>Ф.И.О. руководителя Лукьянов Владимир Григорьевич</t>
  </si>
  <si>
    <t>Адрес электронной почты Lukiyanov.Vladimir@nch.ogk2.ru</t>
  </si>
  <si>
    <t>Контактный телефон  (8635) 227-840</t>
  </si>
  <si>
    <t>для генерирующих объектов, работающих в вынужденном режиме на 2016 год</t>
  </si>
  <si>
    <t>Полное наименование Филиал ОАО "ОГК-2" - Псковская ГРЭС</t>
  </si>
  <si>
    <t>Сокращенное наименование Филиал ОАО "ОГК-2" - Псковская ГРЭС</t>
  </si>
  <si>
    <t>КПП 600402001</t>
  </si>
  <si>
    <t>Фактический адрес 182711, Российская Федерация, Псковская область, п. Дедовичи</t>
  </si>
  <si>
    <t>Контактный телефон (81136) 96-3-59</t>
  </si>
  <si>
    <t>Адрес электронной почты  pskgres@ogk2.ru</t>
  </si>
  <si>
    <t>Факс (81136) 92-4-42</t>
  </si>
  <si>
    <t>Ф.И.О. руководителя Андреев Юрий Владимирович</t>
  </si>
  <si>
    <t>Ф.И.О. руководителя Филиппов Виктор Юрьевич</t>
  </si>
  <si>
    <t>Контактный телефон (81742) 5-13-16, 5-18-67</t>
  </si>
  <si>
    <t>Адрес электронной почты chgres@ogk2.ru</t>
  </si>
  <si>
    <t>Факс (81742) 5-19-33</t>
  </si>
  <si>
    <t>Контактный телефон  (8635)  28-23-50</t>
  </si>
  <si>
    <t>Адрес электронной почты nchgres@ogk2.ru</t>
  </si>
  <si>
    <t xml:space="preserve">Факс (8635) 22-72-80 </t>
  </si>
  <si>
    <t xml:space="preserve">Полное наименование Филиал ОАО "ОГК-2" - Киришская ГРЭС </t>
  </si>
  <si>
    <t xml:space="preserve">Сокращенное наименование Филиал ОАО "ОГК-2" - Киришская ГРЭС </t>
  </si>
  <si>
    <t>Фактический адрес 187110, Российская Федерация, Ленинградская обл., г. Кириши, шоссе Энтузиастов</t>
  </si>
  <si>
    <t xml:space="preserve">Адрес электронной почты kigres@ogk2.ru </t>
  </si>
  <si>
    <t xml:space="preserve">Контактный телефон (81368) 522-47, 933-59 </t>
  </si>
  <si>
    <t xml:space="preserve">Факс (81368) 544-49 </t>
  </si>
  <si>
    <t>Ф.И.О. руководителя Лыспак Александр Иванович</t>
  </si>
  <si>
    <t xml:space="preserve">Полное наименование Филиал ОАО "ОГК-2" - Красноярская ГРЭС </t>
  </si>
  <si>
    <t xml:space="preserve">Сокращенное наименование Филиал ОАО "ОГК-2" - Красноярская ГРЭС </t>
  </si>
  <si>
    <t>Фактический адрес 663690, Российская Федерация , Красноярский край,  г.Зеленогорск , ул. Первая Промышленная 2</t>
  </si>
  <si>
    <t>Контактный телефон  (391-69) 3-30-49</t>
  </si>
  <si>
    <t>Адрес электронной почты office-kra@ogk6.ru</t>
  </si>
  <si>
    <t>Ф.И.О. руководителя Спицын Сергей Геннадьевич</t>
  </si>
  <si>
    <t xml:space="preserve">Полное наименование Филиал ОАО "ОГК-2" - Рязанская ГРЭС </t>
  </si>
  <si>
    <t xml:space="preserve">Сокращенное наименование Филиал ОАО "ОГК-2" - Рязанская ГРЭС </t>
  </si>
  <si>
    <t>Фактический адрес 391160, Российская Федерация, Рязанская область, г. Новомичуринск, ул. Промышленная, 1</t>
  </si>
  <si>
    <t>Контактный телефон  (49141) 4-18-21</t>
  </si>
  <si>
    <t>Адрес электронной почты rgres@ogk2.ru</t>
  </si>
  <si>
    <t xml:space="preserve">Полное наименование Филиал ОАО "ОГК-2" - Ставропольская ГРЭС </t>
  </si>
  <si>
    <t xml:space="preserve">Сокращенное наименование Филиал ОАО "ОГК-2" - Ставропольская ГРЭС </t>
  </si>
  <si>
    <t>Ф.И.О. руководителя Червонный Владимир Федорович</t>
  </si>
  <si>
    <t xml:space="preserve">Фактический адрес 356128, Российская Федерация, Ставропольский край, Изобильненский район, посёлок Солнечнодольск, ул. Техническая, 14  </t>
  </si>
  <si>
    <t xml:space="preserve">Контактный телефон  (86545) 3-55-20 </t>
  </si>
  <si>
    <t xml:space="preserve">Адрес электронной почты org@stgres.ru </t>
  </si>
  <si>
    <t xml:space="preserve">Полное наименование Филиал ОАО "ОГК-2" - Троицкая ГРЭС </t>
  </si>
  <si>
    <t xml:space="preserve">Сокращенное наименование Филиал ОАО "ОГК-2" - Троицкая ГРЭС </t>
  </si>
  <si>
    <t>Фактический адрес 457105, Российская Федерация, Челябинская область, г. Троицк-5</t>
  </si>
  <si>
    <t>Ф.И.О. руководителя Краснопеев Борис Викторович</t>
  </si>
  <si>
    <t>Адрес электронной почты info@tro.ogk2.ru</t>
  </si>
  <si>
    <t>Контактный телефон  (35163) 5-93-59</t>
  </si>
  <si>
    <t>Полное наименование Филиал ОАО "ОГК-2" - Сургутская ГРЭС - 1</t>
  </si>
  <si>
    <t>Сокращенное наименование Филиал ОАО "ОГК-2" - Сургутская ГРЭС -1</t>
  </si>
  <si>
    <t>Ф.И.О. руководителя Вергейчик Олег Владимирович</t>
  </si>
  <si>
    <t xml:space="preserve">Фактический адрес 628406, п.Кедровый, г.Сургут, Ханты-Мансийский автономный округ – Югра, Тюменская область, Российская Федерация </t>
  </si>
  <si>
    <t>Контактный телефон  (3462) 76-43-59</t>
  </si>
  <si>
    <t xml:space="preserve">Адрес электронной почты kanc@sur.ogk2.ru </t>
  </si>
  <si>
    <t>для генерирующих объектов, в отношении которых были указаны наиболее высокие цены на 2016 год</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</si>
</sst>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00"/>
    <numFmt numFmtId="169" formatCode="0.0000000"/>
    <numFmt numFmtId="170" formatCode="0.000000"/>
    <numFmt numFmtId="171" formatCode="0.00000"/>
    <numFmt numFmtId="172" formatCode="0.0000"/>
    <numFmt numFmtId="173" formatCode="0.000"/>
    <numFmt numFmtId="174" formatCode="0.0"/>
  </numFmts>
  <fonts count="30">
    <font>
      <sz val="10"/>
      <name val="Arial Cyr"/>
      <family val="0"/>
    </font>
    <font>
      <sz val="12"/>
      <name val="Times New Roman"/>
      <family val="1"/>
    </font>
    <font>
      <sz val="10"/>
      <name val="Times New Roman"/>
      <family val="1"/>
    </font>
    <font>
      <sz val="12"/>
      <color indexed="9"/>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u val="single"/>
      <sz val="12"/>
      <name val="Times New Roman"/>
      <family val="1"/>
    </font>
    <font>
      <sz val="11"/>
      <color indexed="8"/>
      <name val="Times New Roman"/>
      <family val="1"/>
    </font>
    <font>
      <vertAlign val="superscript"/>
      <sz val="11"/>
      <color indexed="8"/>
      <name val="Times New Roman"/>
      <family val="1"/>
    </font>
    <font>
      <b/>
      <sz val="13"/>
      <name val="Times New Roman"/>
      <family val="1"/>
    </font>
    <font>
      <b/>
      <sz val="10"/>
      <name val="Arial Cyr"/>
      <family val="0"/>
    </font>
    <font>
      <sz val="9"/>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4" fontId="29" fillId="21" borderId="6" applyBorder="0">
      <alignment horizontal="right"/>
      <protection/>
    </xf>
    <xf numFmtId="0" fontId="14" fillId="0" borderId="7" applyNumberFormat="0" applyFill="0" applyAlignment="0" applyProtection="0"/>
    <xf numFmtId="0" fontId="15" fillId="22" borderId="8" applyNumberFormat="0" applyAlignment="0" applyProtection="0"/>
    <xf numFmtId="0" fontId="16" fillId="0" borderId="0" applyNumberFormat="0" applyFill="0" applyBorder="0" applyAlignment="0" applyProtection="0"/>
    <xf numFmtId="0" fontId="17" fillId="21" borderId="0" applyNumberFormat="0" applyBorder="0" applyAlignment="0" applyProtection="0"/>
    <xf numFmtId="0" fontId="6" fillId="0" borderId="0">
      <alignment/>
      <protection/>
    </xf>
    <xf numFmtId="0" fontId="6" fillId="0" borderId="0">
      <alignment/>
      <protection/>
    </xf>
    <xf numFmtId="0" fontId="18" fillId="3" borderId="0" applyNumberFormat="0" applyBorder="0" applyAlignment="0" applyProtection="0"/>
    <xf numFmtId="0" fontId="19" fillId="0" borderId="0" applyNumberFormat="0" applyFill="0" applyBorder="0" applyAlignment="0" applyProtection="0"/>
    <xf numFmtId="0" fontId="6" fillId="23" borderId="9" applyNumberFormat="0" applyFont="0" applyAlignment="0" applyProtection="0"/>
    <xf numFmtId="9" fontId="0" fillId="0" borderId="0" applyFon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29" fillId="4" borderId="0" applyBorder="0">
      <alignment horizontal="right"/>
      <protection/>
    </xf>
    <xf numFmtId="0" fontId="22" fillId="4" borderId="0" applyNumberFormat="0" applyBorder="0" applyAlignment="0" applyProtection="0"/>
  </cellStyleXfs>
  <cellXfs count="35">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4" fillId="0" borderId="0" xfId="0" applyFont="1" applyAlignment="1">
      <alignment/>
    </xf>
    <xf numFmtId="0" fontId="2" fillId="0" borderId="0" xfId="0" applyFont="1" applyAlignment="1">
      <alignment/>
    </xf>
    <xf numFmtId="0" fontId="2" fillId="0" borderId="0" xfId="0" applyFont="1" applyAlignment="1">
      <alignment vertical="top"/>
    </xf>
    <xf numFmtId="0" fontId="25" fillId="0" borderId="6" xfId="54" applyFont="1" applyBorder="1" applyAlignment="1">
      <alignment horizontal="center" vertical="center" wrapText="1"/>
      <protection/>
    </xf>
    <xf numFmtId="0" fontId="1" fillId="0" borderId="6" xfId="0" applyFont="1" applyBorder="1" applyAlignment="1">
      <alignment horizontal="center" vertical="center" wrapText="1"/>
    </xf>
    <xf numFmtId="0" fontId="23" fillId="0" borderId="6" xfId="53" applyFont="1" applyBorder="1" applyAlignment="1">
      <alignment horizontal="center" vertical="top" wrapText="1"/>
      <protection/>
    </xf>
    <xf numFmtId="0" fontId="23" fillId="0" borderId="6" xfId="53" applyFont="1" applyBorder="1" applyAlignment="1">
      <alignment horizontal="left" vertical="top" wrapText="1"/>
      <protection/>
    </xf>
    <xf numFmtId="0" fontId="1" fillId="0" borderId="6" xfId="0" applyFont="1" applyBorder="1" applyAlignment="1">
      <alignment horizontal="center" vertical="top"/>
    </xf>
    <xf numFmtId="0" fontId="25" fillId="0" borderId="6" xfId="54" applyFont="1" applyBorder="1" applyAlignment="1">
      <alignment horizontal="center" vertical="top" wrapText="1"/>
      <protection/>
    </xf>
    <xf numFmtId="0" fontId="25" fillId="0" borderId="6" xfId="54" applyFont="1" applyBorder="1" applyAlignment="1">
      <alignment horizontal="left" vertical="top" wrapText="1"/>
      <protection/>
    </xf>
    <xf numFmtId="0" fontId="25" fillId="0" borderId="6" xfId="54" applyFont="1" applyBorder="1" applyAlignment="1">
      <alignment horizontal="center" vertical="top"/>
      <protection/>
    </xf>
    <xf numFmtId="3" fontId="1" fillId="0" borderId="6" xfId="0" applyNumberFormat="1" applyFont="1" applyBorder="1" applyAlignment="1">
      <alignment horizontal="center" vertical="top" wrapText="1"/>
    </xf>
    <xf numFmtId="4" fontId="25" fillId="0" borderId="6" xfId="54" applyNumberFormat="1" applyFont="1" applyBorder="1" applyAlignment="1">
      <alignment horizontal="center" vertical="top"/>
      <protection/>
    </xf>
    <xf numFmtId="3" fontId="1" fillId="0" borderId="6" xfId="0" applyNumberFormat="1" applyFont="1" applyBorder="1" applyAlignment="1">
      <alignment horizontal="center" vertical="top"/>
    </xf>
    <xf numFmtId="4" fontId="2" fillId="0" borderId="0" xfId="0" applyNumberFormat="1" applyFont="1" applyAlignment="1">
      <alignment/>
    </xf>
    <xf numFmtId="2" fontId="1" fillId="0" borderId="0" xfId="0" applyNumberFormat="1" applyFont="1" applyAlignment="1">
      <alignment vertical="top"/>
    </xf>
    <xf numFmtId="0" fontId="1" fillId="0" borderId="0" xfId="0" applyFont="1" applyAlignment="1">
      <alignment horizontal="left"/>
    </xf>
    <xf numFmtId="1" fontId="1" fillId="0" borderId="0" xfId="0" applyNumberFormat="1" applyFont="1" applyAlignment="1">
      <alignment horizontal="left"/>
    </xf>
    <xf numFmtId="0" fontId="27" fillId="0" borderId="0" xfId="0" applyFont="1" applyAlignment="1">
      <alignment horizontal="center" vertical="center"/>
    </xf>
    <xf numFmtId="0" fontId="28" fillId="0" borderId="0" xfId="0" applyFont="1" applyAlignment="1">
      <alignment horizontal="center"/>
    </xf>
    <xf numFmtId="0" fontId="5" fillId="0" borderId="0" xfId="0" applyFont="1" applyAlignment="1">
      <alignment horizontal="center" vertical="center"/>
    </xf>
    <xf numFmtId="0" fontId="0" fillId="0" borderId="0" xfId="0" applyAlignment="1">
      <alignment horizontal="center"/>
    </xf>
    <xf numFmtId="0" fontId="0" fillId="0" borderId="0" xfId="0" applyFont="1" applyAlignment="1">
      <alignment horizontal="center"/>
    </xf>
    <xf numFmtId="0" fontId="2" fillId="0" borderId="0" xfId="0" applyFont="1" applyAlignment="1">
      <alignment wrapText="1"/>
    </xf>
    <xf numFmtId="0" fontId="0" fillId="0" borderId="0" xfId="0" applyAlignment="1">
      <alignment/>
    </xf>
    <xf numFmtId="0" fontId="5" fillId="0" borderId="0" xfId="0" applyFont="1" applyAlignment="1">
      <alignment horizontal="center" wrapText="1"/>
    </xf>
    <xf numFmtId="0" fontId="5" fillId="0" borderId="0" xfId="0" applyFont="1" applyAlignment="1">
      <alignment horizontal="center"/>
    </xf>
    <xf numFmtId="0" fontId="3" fillId="0" borderId="0" xfId="0" applyFont="1" applyAlignment="1">
      <alignment horizontal="justify" wrapText="1"/>
    </xf>
    <xf numFmtId="0" fontId="1" fillId="0" borderId="0" xfId="0" applyFont="1" applyAlignment="1">
      <alignment horizontal="justify" wrapText="1"/>
    </xf>
    <xf numFmtId="0" fontId="2" fillId="0" borderId="0" xfId="0" applyFont="1" applyAlignment="1">
      <alignment horizontal="left" wrapText="1" indent="3"/>
    </xf>
    <xf numFmtId="0" fontId="25" fillId="0" borderId="6" xfId="54" applyFont="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начение" xfId="48"/>
    <cellStyle name="Итог" xfId="49"/>
    <cellStyle name="Контрольная ячейка" xfId="50"/>
    <cellStyle name="Название" xfId="51"/>
    <cellStyle name="Нейтральный" xfId="52"/>
    <cellStyle name="Обычный_стр.1_10"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ормула"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4;&#1072;&#1073;&#1083;&#1086;&#1085;&#1099;%20&#1074;%20&#1060;&#1040;&#1057;\&#1042;&#1099;&#1085;&#1091;&#1078;&#1076;&#1077;&#1085;&#1085;&#1099;&#1077;\&#1054;&#1043;&#1050;-2_&#1057;&#1090;&#1072;&#1074;&#1088;&#1086;&#1087;&#1086;&#1083;&#1100;&#1089;&#1082;&#1072;&#1103;%20&#1043;&#1056;&#1069;&#1057;_16_&#1042;(v1.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64;&#1072;&#1073;&#1083;&#1086;&#1085;&#1099;%20&#1074;%20&#1060;&#1040;&#1057;\&#1042;&#1099;&#1085;&#1091;&#1078;&#1076;&#1077;&#1085;&#1085;&#1099;&#1077;\&#1054;&#1043;&#1050;-2_&#1058;&#1088;&#1086;&#1080;&#1094;&#1082;&#1072;&#1103;%20&#1043;&#1056;&#1069;&#1057;_16_&#1042;(v1.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64;&#1072;&#1073;&#1083;&#1086;&#1085;&#1099;%20&#1074;%20&#1060;&#1040;&#1057;\&#1042;&#1099;&#1085;&#1091;&#1078;&#1076;&#1077;&#1085;&#1085;&#1099;&#1077;\&#1054;&#1043;&#1050;-2_&#1057;&#1091;&#1088;&#1075;&#1091;&#1090;&#1089;&#1082;&#1072;&#1103;%20&#1043;&#1056;&#1069;&#1057;_16_&#1042;(v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листов"/>
      <sheetName val="Сопроводительные материалы"/>
      <sheetName val="Индексы"/>
      <sheetName val="0"/>
      <sheetName val="ПУ"/>
      <sheetName val="Зтип"/>
      <sheetName val="1"/>
      <sheetName val="2"/>
      <sheetName val="2.1"/>
      <sheetName val="2.2"/>
      <sheetName val="2.3"/>
      <sheetName val="2.4"/>
      <sheetName val="4"/>
      <sheetName val="5"/>
      <sheetName val="6"/>
      <sheetName val="6.1"/>
      <sheetName val="9"/>
      <sheetName val="11"/>
      <sheetName val="12"/>
      <sheetName val="13"/>
      <sheetName val="15"/>
      <sheetName val="20"/>
      <sheetName val="22"/>
      <sheetName val="23"/>
      <sheetName val="24.1"/>
      <sheetName val="25"/>
      <sheetName val="Комментарии"/>
      <sheetName val="Проверка"/>
      <sheetName val="et_union"/>
      <sheetName val="TEHSHEET"/>
      <sheetName val="AllSheetsInThisWorkbook"/>
      <sheetName val="modList08"/>
      <sheetName val="modList03"/>
      <sheetName val="modList07"/>
      <sheetName val="modList09"/>
      <sheetName val="modList10"/>
      <sheetName val="modList11"/>
      <sheetName val="modList12"/>
      <sheetName val="modList13"/>
      <sheetName val="modList14"/>
      <sheetName val="modList15"/>
      <sheetName val="modList16"/>
      <sheetName val="modList17"/>
      <sheetName val="modfrmDictionary"/>
      <sheetName val="modListSopr"/>
      <sheetName val="modList24"/>
      <sheetName val="modList25"/>
      <sheetName val="modList05"/>
      <sheetName val="modCommandButton"/>
      <sheetName val="modList00"/>
      <sheetName val="modListComs"/>
      <sheetName val="REESTR_ORG"/>
      <sheetName val="REESTR_MO"/>
      <sheetName val="REESTR_COAL_MINE"/>
      <sheetName val="REESTR_OTH_FUEL"/>
      <sheetName val="modfrmReestr"/>
      <sheetName val="modfrmCheckUpdates"/>
      <sheetName val="modReestr"/>
      <sheetName val="modListProv"/>
      <sheetName val="modHyp"/>
      <sheetName val="modInfo"/>
      <sheetName val="modUpdTemplMain"/>
    </sheetNames>
    <sheetDataSet>
      <sheetData sheetId="6">
        <row r="46">
          <cell r="I46">
            <v>57366.7028607633</v>
          </cell>
          <cell r="L46">
            <v>64226.52512809262</v>
          </cell>
        </row>
        <row r="62">
          <cell r="I62">
            <v>2991971.4339847285</v>
          </cell>
          <cell r="L62">
            <v>3832785.6165968664</v>
          </cell>
        </row>
      </sheetData>
      <sheetData sheetId="17">
        <row r="40">
          <cell r="K40">
            <v>52766.957798100004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листов"/>
      <sheetName val="Сопроводительные материалы"/>
      <sheetName val="Индексы"/>
      <sheetName val="0"/>
      <sheetName val="ПУ"/>
      <sheetName val="Зтип"/>
      <sheetName val="1"/>
      <sheetName val="2"/>
      <sheetName val="2.1"/>
      <sheetName val="2.2"/>
      <sheetName val="2.3"/>
      <sheetName val="2.4"/>
      <sheetName val="4"/>
      <sheetName val="5"/>
      <sheetName val="6"/>
      <sheetName val="6.1"/>
      <sheetName val="9"/>
      <sheetName val="11"/>
      <sheetName val="12"/>
      <sheetName val="13"/>
      <sheetName val="15"/>
      <sheetName val="20"/>
      <sheetName val="22"/>
      <sheetName val="23"/>
      <sheetName val="24.1"/>
      <sheetName val="25"/>
      <sheetName val="Комментарии"/>
      <sheetName val="Проверка"/>
      <sheetName val="et_union"/>
      <sheetName val="TEHSHEET"/>
      <sheetName val="AllSheetsInThisWorkbook"/>
      <sheetName val="modList08"/>
      <sheetName val="modList03"/>
      <sheetName val="modList07"/>
      <sheetName val="modList09"/>
      <sheetName val="modList10"/>
      <sheetName val="modList11"/>
      <sheetName val="modList12"/>
      <sheetName val="modList13"/>
      <sheetName val="modList14"/>
      <sheetName val="modList15"/>
      <sheetName val="modList16"/>
      <sheetName val="modList17"/>
      <sheetName val="modfrmDictionary"/>
      <sheetName val="modListSopr"/>
      <sheetName val="modList24"/>
      <sheetName val="modList25"/>
      <sheetName val="modList05"/>
      <sheetName val="modCommandButton"/>
      <sheetName val="modList00"/>
      <sheetName val="modListComs"/>
      <sheetName val="REESTR_ORG"/>
      <sheetName val="REESTR_MO"/>
      <sheetName val="REESTR_COAL_MINE"/>
      <sheetName val="REESTR_OTH_FUEL"/>
      <sheetName val="modfrmReestr"/>
      <sheetName val="modfrmCheckUpdates"/>
      <sheetName val="modReestr"/>
      <sheetName val="modListProv"/>
      <sheetName val="modHyp"/>
      <sheetName val="modInfo"/>
      <sheetName val="modUpdTemplMai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листов"/>
      <sheetName val="Сопроводительные материалы"/>
      <sheetName val="Индексы"/>
      <sheetName val="0"/>
      <sheetName val="ПУ"/>
      <sheetName val="Зтип"/>
      <sheetName val="1"/>
      <sheetName val="2"/>
      <sheetName val="2.1"/>
      <sheetName val="2.2"/>
      <sheetName val="2.3"/>
      <sheetName val="2.4"/>
      <sheetName val="4"/>
      <sheetName val="5"/>
      <sheetName val="6"/>
      <sheetName val="6.1"/>
      <sheetName val="9"/>
      <sheetName val="11"/>
      <sheetName val="12"/>
      <sheetName val="13"/>
      <sheetName val="15"/>
      <sheetName val="20"/>
      <sheetName val="22"/>
      <sheetName val="23"/>
      <sheetName val="24.1"/>
      <sheetName val="25"/>
      <sheetName val="Комментарии"/>
      <sheetName val="Проверка"/>
      <sheetName val="et_union"/>
      <sheetName val="TEHSHEET"/>
      <sheetName val="AllSheetsInThisWorkbook"/>
      <sheetName val="modList08"/>
      <sheetName val="modList03"/>
      <sheetName val="modList07"/>
      <sheetName val="modList09"/>
      <sheetName val="modList10"/>
      <sheetName val="modList11"/>
      <sheetName val="modList12"/>
      <sheetName val="modList13"/>
      <sheetName val="modList14"/>
      <sheetName val="modList15"/>
      <sheetName val="modList16"/>
      <sheetName val="modList17"/>
      <sheetName val="modfrmDictionary"/>
      <sheetName val="modListSopr"/>
      <sheetName val="modList24"/>
      <sheetName val="modList25"/>
      <sheetName val="modList05"/>
      <sheetName val="modCommandButton"/>
      <sheetName val="modList00"/>
      <sheetName val="modListComs"/>
      <sheetName val="REESTR_ORG"/>
      <sheetName val="REESTR_MO"/>
      <sheetName val="REESTR_COAL_MINE"/>
      <sheetName val="REESTR_OTH_FUEL"/>
      <sheetName val="modfrmReestr"/>
      <sheetName val="modfrmCheckUpdates"/>
      <sheetName val="modReestr"/>
      <sheetName val="modListProv"/>
      <sheetName val="modHyp"/>
      <sheetName val="modInfo"/>
      <sheetName val="modUpdTemplMai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D12">
      <selection activeCell="D29" sqref="D29:F67"/>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187</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188</v>
      </c>
    </row>
    <row r="11" ht="15.75">
      <c r="A11" s="1" t="s">
        <v>189</v>
      </c>
    </row>
    <row r="12" ht="15.75">
      <c r="A12" s="1" t="s">
        <v>166</v>
      </c>
    </row>
    <row r="13" ht="15.75">
      <c r="A13" s="1" t="s">
        <v>191</v>
      </c>
    </row>
    <row r="14" ht="15.75">
      <c r="A14" s="1" t="s">
        <v>168</v>
      </c>
    </row>
    <row r="15" ht="15.75">
      <c r="A15" s="1" t="s">
        <v>190</v>
      </c>
    </row>
    <row r="16" ht="15.75">
      <c r="A16" s="1" t="s">
        <v>195</v>
      </c>
    </row>
    <row r="17" ht="15.75">
      <c r="A17" s="1" t="s">
        <v>193</v>
      </c>
    </row>
    <row r="18" ht="15.75">
      <c r="A18" s="1" t="s">
        <v>192</v>
      </c>
    </row>
    <row r="19" ht="15.75">
      <c r="A19" s="1" t="s">
        <v>194</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5">
        <v>438.767123287671</v>
      </c>
      <c r="E29" s="15"/>
      <c r="F29" s="15">
        <v>440</v>
      </c>
    </row>
    <row r="30" spans="1:6" s="3" customFormat="1" ht="110.25">
      <c r="A30" s="9" t="s">
        <v>4</v>
      </c>
      <c r="B30" s="10" t="s">
        <v>28</v>
      </c>
      <c r="C30" s="9" t="s">
        <v>7</v>
      </c>
      <c r="D30" s="15">
        <v>428.327123287671</v>
      </c>
      <c r="E30" s="15"/>
      <c r="F30" s="15">
        <v>417.1134166666667</v>
      </c>
    </row>
    <row r="31" spans="1:6" s="3" customFormat="1" ht="40.5" customHeight="1">
      <c r="A31" s="9" t="s">
        <v>6</v>
      </c>
      <c r="B31" s="10" t="s">
        <v>29</v>
      </c>
      <c r="C31" s="9" t="s">
        <v>30</v>
      </c>
      <c r="D31" s="15">
        <v>992.9449900000001</v>
      </c>
      <c r="E31" s="15"/>
      <c r="F31" s="15">
        <v>970</v>
      </c>
    </row>
    <row r="32" spans="1:6" s="3" customFormat="1" ht="40.5" customHeight="1">
      <c r="A32" s="9" t="s">
        <v>8</v>
      </c>
      <c r="B32" s="10" t="s">
        <v>31</v>
      </c>
      <c r="C32" s="9" t="s">
        <v>30</v>
      </c>
      <c r="D32" s="15">
        <v>907.8627140000001</v>
      </c>
      <c r="E32" s="15"/>
      <c r="F32" s="15">
        <v>888.8897</v>
      </c>
    </row>
    <row r="33" spans="1:6" s="3" customFormat="1" ht="40.5" customHeight="1">
      <c r="A33" s="9" t="s">
        <v>9</v>
      </c>
      <c r="B33" s="10" t="s">
        <v>32</v>
      </c>
      <c r="C33" s="9" t="s">
        <v>33</v>
      </c>
      <c r="D33" s="15">
        <v>62.51</v>
      </c>
      <c r="E33" s="15"/>
      <c r="F33" s="15">
        <v>67.06</v>
      </c>
    </row>
    <row r="34" spans="1:6" s="3" customFormat="1" ht="27" customHeight="1">
      <c r="A34" s="9" t="s">
        <v>17</v>
      </c>
      <c r="B34" s="10" t="s">
        <v>34</v>
      </c>
      <c r="C34" s="9" t="s">
        <v>33</v>
      </c>
      <c r="D34" s="15">
        <v>62.51</v>
      </c>
      <c r="E34" s="15"/>
      <c r="F34" s="15">
        <v>67.06</v>
      </c>
    </row>
    <row r="35" spans="1:6" s="3" customFormat="1" ht="40.5" customHeight="1">
      <c r="A35" s="9" t="s">
        <v>18</v>
      </c>
      <c r="B35" s="10" t="s">
        <v>35</v>
      </c>
      <c r="C35" s="9" t="s">
        <v>36</v>
      </c>
      <c r="D35" s="15">
        <v>1909.643763684482</v>
      </c>
      <c r="E35" s="15"/>
      <c r="F35" s="15">
        <v>2196.9298023037495</v>
      </c>
    </row>
    <row r="36" spans="1:6" s="3" customFormat="1" ht="40.5" customHeight="1">
      <c r="A36" s="9" t="s">
        <v>37</v>
      </c>
      <c r="B36" s="10" t="s">
        <v>38</v>
      </c>
      <c r="C36" s="9" t="s">
        <v>36</v>
      </c>
      <c r="D36" s="15">
        <v>1210.1144751739268</v>
      </c>
      <c r="E36" s="15"/>
      <c r="F36" s="15">
        <v>1345.3746040035815</v>
      </c>
    </row>
    <row r="37" spans="1:6" s="3" customFormat="1" ht="40.5" customHeight="1">
      <c r="A37" s="9" t="s">
        <v>39</v>
      </c>
      <c r="B37" s="10" t="s">
        <v>40</v>
      </c>
      <c r="C37" s="9" t="s">
        <v>36</v>
      </c>
      <c r="D37" s="15">
        <v>645.7494264835315</v>
      </c>
      <c r="E37" s="15"/>
      <c r="F37" s="15">
        <v>788.2680025402115</v>
      </c>
    </row>
    <row r="38" spans="1:6" s="3" customFormat="1" ht="54" customHeight="1">
      <c r="A38" s="9" t="s">
        <v>41</v>
      </c>
      <c r="B38" s="10" t="s">
        <v>87</v>
      </c>
      <c r="C38" s="9" t="s">
        <v>36</v>
      </c>
      <c r="D38" s="15">
        <v>53.77986202702369</v>
      </c>
      <c r="E38" s="15"/>
      <c r="F38" s="15">
        <v>63.287195759956724</v>
      </c>
    </row>
    <row r="39" spans="1:6" s="3" customFormat="1" ht="25.5" customHeight="1">
      <c r="A39" s="9" t="s">
        <v>19</v>
      </c>
      <c r="B39" s="10" t="s">
        <v>42</v>
      </c>
      <c r="C39" s="9"/>
      <c r="D39" s="15">
        <v>1249.6126161400007</v>
      </c>
      <c r="E39" s="15"/>
      <c r="F39" s="15">
        <v>1393.571317813401</v>
      </c>
    </row>
    <row r="40" spans="1:6" s="3" customFormat="1" ht="40.5" customHeight="1">
      <c r="A40" s="9" t="s">
        <v>43</v>
      </c>
      <c r="B40" s="10" t="s">
        <v>44</v>
      </c>
      <c r="C40" s="9" t="s">
        <v>36</v>
      </c>
      <c r="D40" s="15">
        <v>1209.191004773927</v>
      </c>
      <c r="E40" s="15"/>
      <c r="F40" s="15">
        <v>1344.3639609480372</v>
      </c>
    </row>
    <row r="41" spans="1:6" s="3" customFormat="1" ht="54" customHeight="1">
      <c r="A41" s="9"/>
      <c r="B41" s="10" t="s">
        <v>45</v>
      </c>
      <c r="C41" s="9" t="s">
        <v>46</v>
      </c>
      <c r="D41" s="15">
        <v>342.5040981778485</v>
      </c>
      <c r="E41" s="15"/>
      <c r="F41" s="15">
        <v>344.0135214527721</v>
      </c>
    </row>
    <row r="42" spans="1:6" s="3" customFormat="1" ht="27" customHeight="1">
      <c r="A42" s="9" t="s">
        <v>47</v>
      </c>
      <c r="B42" s="10" t="s">
        <v>48</v>
      </c>
      <c r="C42" s="9" t="s">
        <v>36</v>
      </c>
      <c r="D42" s="15">
        <v>40.67153626453202</v>
      </c>
      <c r="E42" s="15"/>
      <c r="F42" s="15">
        <v>49.20735686536389</v>
      </c>
    </row>
    <row r="43" spans="1:6" s="3" customFormat="1" ht="40.5" customHeight="1">
      <c r="A43" s="9"/>
      <c r="B43" s="10" t="s">
        <v>49</v>
      </c>
      <c r="C43" s="9" t="s">
        <v>50</v>
      </c>
      <c r="D43" s="15">
        <v>170.38873780195172</v>
      </c>
      <c r="E43" s="15"/>
      <c r="F43" s="15">
        <v>170.02982403817478</v>
      </c>
    </row>
    <row r="44" spans="1:6" s="3" customFormat="1" ht="72.75" customHeight="1">
      <c r="A44" s="9"/>
      <c r="B44" s="10" t="s">
        <v>88</v>
      </c>
      <c r="C44" s="9"/>
      <c r="D44" s="15"/>
      <c r="E44" s="15"/>
      <c r="F44" s="15"/>
    </row>
    <row r="45" spans="1:6" s="3" customFormat="1" ht="27" customHeight="1">
      <c r="A45" s="9" t="s">
        <v>20</v>
      </c>
      <c r="B45" s="10" t="s">
        <v>51</v>
      </c>
      <c r="C45" s="9" t="s">
        <v>36</v>
      </c>
      <c r="D45" s="15">
        <v>124.83759346000001</v>
      </c>
      <c r="E45" s="15"/>
      <c r="F45" s="15">
        <v>74.54962906126832</v>
      </c>
    </row>
    <row r="46" spans="1:6" s="3" customFormat="1" ht="69.75" customHeight="1">
      <c r="A46" s="9" t="s">
        <v>21</v>
      </c>
      <c r="B46" s="10" t="s">
        <v>10</v>
      </c>
      <c r="C46" s="9"/>
      <c r="D46" s="15"/>
      <c r="E46" s="15"/>
      <c r="F46" s="15"/>
    </row>
    <row r="47" spans="1:6" s="3" customFormat="1" ht="40.5" customHeight="1">
      <c r="A47" s="9" t="s">
        <v>52</v>
      </c>
      <c r="B47" s="10" t="s">
        <v>53</v>
      </c>
      <c r="C47" s="9" t="s">
        <v>11</v>
      </c>
      <c r="D47" s="15">
        <v>331.8</v>
      </c>
      <c r="E47" s="15"/>
      <c r="F47" s="15">
        <v>337.9</v>
      </c>
    </row>
    <row r="48" spans="1:6" s="3" customFormat="1" ht="40.5" customHeight="1">
      <c r="A48" s="9" t="s">
        <v>54</v>
      </c>
      <c r="B48" s="10" t="s">
        <v>81</v>
      </c>
      <c r="C48" s="9" t="s">
        <v>12</v>
      </c>
      <c r="D48" s="15">
        <v>37.702731586227614</v>
      </c>
      <c r="E48" s="15"/>
      <c r="F48" s="15">
        <v>44.041256215348504</v>
      </c>
    </row>
    <row r="49" spans="1:6" s="3" customFormat="1" ht="54" customHeight="1">
      <c r="A49" s="9" t="s">
        <v>55</v>
      </c>
      <c r="B49" s="10" t="s">
        <v>56</v>
      </c>
      <c r="C49" s="9"/>
      <c r="D49" s="15"/>
      <c r="E49" s="15"/>
      <c r="F49" s="15"/>
    </row>
    <row r="50" spans="1:6" s="3" customFormat="1" ht="31.5">
      <c r="A50" s="9" t="s">
        <v>22</v>
      </c>
      <c r="B50" s="10" t="s">
        <v>57</v>
      </c>
      <c r="C50" s="9" t="s">
        <v>36</v>
      </c>
      <c r="D50" s="15">
        <v>1909.643763684482</v>
      </c>
      <c r="E50" s="15"/>
      <c r="F50" s="15">
        <v>2196.9298023037495</v>
      </c>
    </row>
    <row r="51" spans="1:6" s="3" customFormat="1" ht="40.5" customHeight="1">
      <c r="A51" s="9" t="s">
        <v>58</v>
      </c>
      <c r="B51" s="10" t="s">
        <v>59</v>
      </c>
      <c r="C51" s="9" t="s">
        <v>36</v>
      </c>
      <c r="D51" s="15">
        <v>1210.1144751739268</v>
      </c>
      <c r="E51" s="15"/>
      <c r="F51" s="15">
        <v>1345.3746040035815</v>
      </c>
    </row>
    <row r="52" spans="1:6" s="3" customFormat="1" ht="40.5" customHeight="1">
      <c r="A52" s="9" t="s">
        <v>60</v>
      </c>
      <c r="B52" s="10" t="s">
        <v>61</v>
      </c>
      <c r="C52" s="9" t="s">
        <v>36</v>
      </c>
      <c r="D52" s="15">
        <v>645.7494264835315</v>
      </c>
      <c r="E52" s="15"/>
      <c r="F52" s="15">
        <v>788.2680025402115</v>
      </c>
    </row>
    <row r="53" spans="1:6" s="3" customFormat="1" ht="54" customHeight="1">
      <c r="A53" s="9" t="s">
        <v>62</v>
      </c>
      <c r="B53" s="10" t="s">
        <v>82</v>
      </c>
      <c r="C53" s="9" t="s">
        <v>36</v>
      </c>
      <c r="D53" s="15">
        <v>53.77986202702369</v>
      </c>
      <c r="E53" s="15"/>
      <c r="F53" s="15">
        <v>63.287195759956724</v>
      </c>
    </row>
    <row r="54" spans="1:6" s="3" customFormat="1" ht="40.5" customHeight="1">
      <c r="A54" s="9" t="s">
        <v>23</v>
      </c>
      <c r="B54" s="10" t="s">
        <v>63</v>
      </c>
      <c r="C54" s="9"/>
      <c r="D54" s="15"/>
      <c r="E54" s="15"/>
      <c r="F54" s="15"/>
    </row>
    <row r="55" spans="1:6" s="3" customFormat="1" ht="40.5" customHeight="1">
      <c r="A55" s="9" t="s">
        <v>64</v>
      </c>
      <c r="B55" s="10" t="s">
        <v>65</v>
      </c>
      <c r="C55" s="9" t="s">
        <v>36</v>
      </c>
      <c r="D55" s="15"/>
      <c r="E55" s="15"/>
      <c r="F55" s="15"/>
    </row>
    <row r="56" spans="1:6" s="3" customFormat="1" ht="40.5" customHeight="1">
      <c r="A56" s="9" t="s">
        <v>66</v>
      </c>
      <c r="B56" s="10" t="s">
        <v>67</v>
      </c>
      <c r="C56" s="9" t="s">
        <v>36</v>
      </c>
      <c r="D56" s="15"/>
      <c r="E56" s="15"/>
      <c r="F56" s="15"/>
    </row>
    <row r="57" spans="1:6" s="3" customFormat="1" ht="40.5" customHeight="1">
      <c r="A57" s="9" t="s">
        <v>68</v>
      </c>
      <c r="B57" s="10" t="s">
        <v>69</v>
      </c>
      <c r="C57" s="9"/>
      <c r="D57" s="15"/>
      <c r="E57" s="15"/>
      <c r="F57" s="15"/>
    </row>
    <row r="58" spans="1:6" s="3" customFormat="1" ht="40.5" customHeight="1">
      <c r="A58" s="9" t="s">
        <v>70</v>
      </c>
      <c r="B58" s="10" t="s">
        <v>59</v>
      </c>
      <c r="C58" s="9" t="s">
        <v>36</v>
      </c>
      <c r="D58" s="15"/>
      <c r="E58" s="15"/>
      <c r="F58" s="15"/>
    </row>
    <row r="59" spans="1:6" s="3" customFormat="1" ht="40.5" customHeight="1">
      <c r="A59" s="9" t="s">
        <v>71</v>
      </c>
      <c r="B59" s="10" t="s">
        <v>61</v>
      </c>
      <c r="C59" s="9" t="s">
        <v>36</v>
      </c>
      <c r="D59" s="15"/>
      <c r="E59" s="15"/>
      <c r="F59" s="15"/>
    </row>
    <row r="60" spans="1:6" s="3" customFormat="1" ht="54" customHeight="1">
      <c r="A60" s="9" t="s">
        <v>72</v>
      </c>
      <c r="B60" s="10" t="s">
        <v>82</v>
      </c>
      <c r="C60" s="9" t="s">
        <v>36</v>
      </c>
      <c r="D60" s="15"/>
      <c r="E60" s="15"/>
      <c r="F60" s="15"/>
    </row>
    <row r="61" spans="1:6" s="3" customFormat="1" ht="54" customHeight="1">
      <c r="A61" s="9" t="s">
        <v>73</v>
      </c>
      <c r="B61" s="10" t="s">
        <v>74</v>
      </c>
      <c r="C61" s="9"/>
      <c r="D61" s="15"/>
      <c r="E61" s="15"/>
      <c r="F61" s="15"/>
    </row>
    <row r="62" spans="1:6" s="3" customFormat="1" ht="40.5" customHeight="1">
      <c r="A62" s="9" t="s">
        <v>75</v>
      </c>
      <c r="B62" s="10" t="s">
        <v>59</v>
      </c>
      <c r="C62" s="9" t="s">
        <v>36</v>
      </c>
      <c r="D62" s="15"/>
      <c r="E62" s="15"/>
      <c r="F62" s="15"/>
    </row>
    <row r="63" spans="1:6" s="3" customFormat="1" ht="40.5" customHeight="1">
      <c r="A63" s="9" t="s">
        <v>76</v>
      </c>
      <c r="B63" s="10" t="s">
        <v>61</v>
      </c>
      <c r="C63" s="9" t="s">
        <v>36</v>
      </c>
      <c r="D63" s="15"/>
      <c r="E63" s="15"/>
      <c r="F63" s="15"/>
    </row>
    <row r="64" spans="1:6" s="3" customFormat="1" ht="54" customHeight="1">
      <c r="A64" s="9" t="s">
        <v>77</v>
      </c>
      <c r="B64" s="10" t="s">
        <v>82</v>
      </c>
      <c r="C64" s="9" t="s">
        <v>36</v>
      </c>
      <c r="D64" s="15"/>
      <c r="E64" s="15"/>
      <c r="F64" s="15"/>
    </row>
    <row r="65" spans="1:6" s="3" customFormat="1" ht="27" customHeight="1">
      <c r="A65" s="9" t="s">
        <v>78</v>
      </c>
      <c r="B65" s="10" t="s">
        <v>3</v>
      </c>
      <c r="C65" s="9" t="s">
        <v>36</v>
      </c>
      <c r="D65" s="15"/>
      <c r="E65" s="15"/>
      <c r="F65" s="15"/>
    </row>
    <row r="66" spans="1:6" s="6" customFormat="1" ht="54" customHeight="1">
      <c r="A66" s="9" t="s">
        <v>79</v>
      </c>
      <c r="B66" s="10" t="s">
        <v>85</v>
      </c>
      <c r="C66" s="9" t="s">
        <v>5</v>
      </c>
      <c r="D66" s="15"/>
      <c r="E66" s="15"/>
      <c r="F66" s="15"/>
    </row>
    <row r="67" spans="1:6" s="6" customFormat="1" ht="84" customHeight="1">
      <c r="A67" s="9" t="s">
        <v>80</v>
      </c>
      <c r="B67" s="10" t="s">
        <v>86</v>
      </c>
      <c r="C67" s="9"/>
      <c r="D67" s="15"/>
      <c r="E67" s="15"/>
      <c r="F67" s="15"/>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4"/>
      <c r="I103" s="14"/>
    </row>
    <row r="104" spans="1:9" ht="30">
      <c r="A104" s="12" t="s">
        <v>121</v>
      </c>
      <c r="B104" s="13" t="s">
        <v>122</v>
      </c>
      <c r="C104" s="12" t="s">
        <v>123</v>
      </c>
      <c r="D104" s="14"/>
      <c r="E104" s="14"/>
      <c r="F104" s="16"/>
      <c r="G104" s="16"/>
      <c r="H104" s="16">
        <v>1513.5450483941725</v>
      </c>
      <c r="I104" s="16">
        <v>1513.5450483941725</v>
      </c>
    </row>
    <row r="105" spans="1:9" ht="30">
      <c r="A105" s="12"/>
      <c r="B105" s="13" t="s">
        <v>124</v>
      </c>
      <c r="C105" s="12" t="s">
        <v>123</v>
      </c>
      <c r="D105" s="14"/>
      <c r="E105" s="14"/>
      <c r="F105" s="16"/>
      <c r="G105" s="16"/>
      <c r="H105" s="16">
        <v>1512.4080759941726</v>
      </c>
      <c r="I105" s="16">
        <v>1512.4080759941726</v>
      </c>
    </row>
    <row r="106" spans="1:9" ht="30">
      <c r="A106" s="12" t="s">
        <v>125</v>
      </c>
      <c r="B106" s="13" t="s">
        <v>126</v>
      </c>
      <c r="C106" s="12" t="s">
        <v>99</v>
      </c>
      <c r="D106" s="14"/>
      <c r="E106" s="14"/>
      <c r="F106" s="16"/>
      <c r="G106" s="16"/>
      <c r="H106" s="16">
        <v>157484.74536406295</v>
      </c>
      <c r="I106" s="16">
        <v>157484.74536406295</v>
      </c>
    </row>
    <row r="107" spans="1:9" ht="30" hidden="1">
      <c r="A107" s="12" t="s">
        <v>127</v>
      </c>
      <c r="B107" s="13" t="s">
        <v>128</v>
      </c>
      <c r="C107" s="12" t="s">
        <v>129</v>
      </c>
      <c r="D107" s="14"/>
      <c r="E107" s="14"/>
      <c r="F107" s="14"/>
      <c r="G107" s="14"/>
      <c r="H107" s="14"/>
      <c r="I107" s="14"/>
    </row>
    <row r="108" spans="1:9" ht="30" hidden="1">
      <c r="A108" s="12" t="s">
        <v>130</v>
      </c>
      <c r="B108" s="13" t="s">
        <v>131</v>
      </c>
      <c r="C108" s="12" t="s">
        <v>129</v>
      </c>
      <c r="D108" s="14"/>
      <c r="E108" s="14"/>
      <c r="F108" s="14"/>
      <c r="G108" s="14"/>
      <c r="H108" s="14"/>
      <c r="I108" s="14"/>
    </row>
    <row r="109" spans="1:9" ht="30" hidden="1">
      <c r="A109" s="12" t="s">
        <v>132</v>
      </c>
      <c r="B109" s="13" t="s">
        <v>133</v>
      </c>
      <c r="C109" s="12" t="s">
        <v>129</v>
      </c>
      <c r="D109" s="14"/>
      <c r="E109" s="14"/>
      <c r="F109" s="14"/>
      <c r="G109" s="14"/>
      <c r="H109" s="14"/>
      <c r="I109" s="14"/>
    </row>
    <row r="110" spans="1:9" ht="18" hidden="1">
      <c r="A110" s="12"/>
      <c r="B110" s="13" t="s">
        <v>134</v>
      </c>
      <c r="C110" s="12" t="s">
        <v>129</v>
      </c>
      <c r="D110" s="14"/>
      <c r="E110" s="14"/>
      <c r="F110" s="14"/>
      <c r="G110" s="14"/>
      <c r="H110" s="14"/>
      <c r="I110" s="14"/>
    </row>
    <row r="111" spans="1:9" ht="18" hidden="1">
      <c r="A111" s="12"/>
      <c r="B111" s="13" t="s">
        <v>135</v>
      </c>
      <c r="C111" s="12" t="s">
        <v>129</v>
      </c>
      <c r="D111" s="14"/>
      <c r="E111" s="14"/>
      <c r="F111" s="14"/>
      <c r="G111" s="14"/>
      <c r="H111" s="14"/>
      <c r="I111" s="14"/>
    </row>
    <row r="112" spans="1:9" ht="18" hidden="1">
      <c r="A112" s="12"/>
      <c r="B112" s="13" t="s">
        <v>136</v>
      </c>
      <c r="C112" s="12" t="s">
        <v>129</v>
      </c>
      <c r="D112" s="14"/>
      <c r="E112" s="14"/>
      <c r="F112" s="14"/>
      <c r="G112" s="14"/>
      <c r="H112" s="14"/>
      <c r="I112" s="14"/>
    </row>
    <row r="113" spans="1:9" ht="18" hidden="1">
      <c r="A113" s="12"/>
      <c r="B113" s="13" t="s">
        <v>137</v>
      </c>
      <c r="C113" s="12" t="s">
        <v>129</v>
      </c>
      <c r="D113" s="14"/>
      <c r="E113" s="14"/>
      <c r="F113" s="14"/>
      <c r="G113" s="14"/>
      <c r="H113" s="14"/>
      <c r="I113" s="14"/>
    </row>
    <row r="114" spans="1:9" ht="30" hidden="1">
      <c r="A114" s="12" t="s">
        <v>138</v>
      </c>
      <c r="B114" s="13" t="s">
        <v>139</v>
      </c>
      <c r="C114" s="12" t="s">
        <v>129</v>
      </c>
      <c r="D114" s="14"/>
      <c r="E114" s="14"/>
      <c r="F114" s="14"/>
      <c r="G114" s="14"/>
      <c r="H114" s="14"/>
      <c r="I114" s="14"/>
    </row>
    <row r="115" spans="1:9" ht="30" hidden="1">
      <c r="A115" s="12" t="s">
        <v>140</v>
      </c>
      <c r="B115" s="13" t="s">
        <v>141</v>
      </c>
      <c r="C115" s="12"/>
      <c r="D115" s="14"/>
      <c r="E115" s="14"/>
      <c r="F115" s="14"/>
      <c r="G115" s="14"/>
      <c r="H115" s="14"/>
      <c r="I115" s="14"/>
    </row>
    <row r="116" spans="1:9" ht="30" hidden="1">
      <c r="A116" s="12" t="s">
        <v>142</v>
      </c>
      <c r="B116" s="13" t="s">
        <v>143</v>
      </c>
      <c r="C116" s="12" t="s">
        <v>144</v>
      </c>
      <c r="D116" s="14"/>
      <c r="E116" s="14"/>
      <c r="F116" s="14"/>
      <c r="G116" s="14"/>
      <c r="H116" s="14"/>
      <c r="I116" s="14"/>
    </row>
    <row r="117" spans="1:9" ht="15.75" hidden="1">
      <c r="A117" s="12" t="s">
        <v>145</v>
      </c>
      <c r="B117" s="13" t="s">
        <v>146</v>
      </c>
      <c r="C117" s="12" t="s">
        <v>129</v>
      </c>
      <c r="D117" s="14"/>
      <c r="E117" s="14"/>
      <c r="F117" s="14"/>
      <c r="G117" s="14"/>
      <c r="H117" s="14"/>
      <c r="I117" s="14"/>
    </row>
    <row r="118" spans="1:9" ht="30" hidden="1">
      <c r="A118" s="12" t="s">
        <v>147</v>
      </c>
      <c r="B118" s="13" t="s">
        <v>148</v>
      </c>
      <c r="C118" s="12" t="s">
        <v>149</v>
      </c>
      <c r="D118" s="14"/>
      <c r="E118" s="14"/>
      <c r="F118" s="14"/>
      <c r="G118" s="14"/>
      <c r="H118" s="14"/>
      <c r="I118" s="14"/>
    </row>
    <row r="119" spans="1:9" ht="30" hidden="1">
      <c r="A119" s="12"/>
      <c r="B119" s="13" t="s">
        <v>150</v>
      </c>
      <c r="C119" s="12" t="s">
        <v>149</v>
      </c>
      <c r="D119" s="14"/>
      <c r="E119" s="14"/>
      <c r="F119" s="14"/>
      <c r="G119" s="14"/>
      <c r="H119" s="14"/>
      <c r="I119" s="14"/>
    </row>
    <row r="120" spans="1:9" ht="30" hidden="1">
      <c r="A120" s="12"/>
      <c r="B120" s="13" t="s">
        <v>151</v>
      </c>
      <c r="C120" s="12" t="s">
        <v>149</v>
      </c>
      <c r="D120" s="14"/>
      <c r="E120" s="14"/>
      <c r="F120" s="14"/>
      <c r="G120" s="14"/>
      <c r="H120" s="14"/>
      <c r="I120" s="14"/>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10.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D66">
      <selection activeCell="H106" sqref="H106:I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239</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180</v>
      </c>
    </row>
    <row r="11" ht="15.75">
      <c r="A11" s="1" t="s">
        <v>181</v>
      </c>
    </row>
    <row r="12" ht="15.75">
      <c r="A12" s="1" t="s">
        <v>166</v>
      </c>
    </row>
    <row r="13" ht="15.75">
      <c r="A13" s="1" t="s">
        <v>182</v>
      </c>
    </row>
    <row r="14" spans="1:2" ht="15.75">
      <c r="A14" s="1" t="s">
        <v>161</v>
      </c>
      <c r="B14" s="1" t="s">
        <v>178</v>
      </c>
    </row>
    <row r="15" spans="1:2" ht="15.75">
      <c r="A15" s="1" t="s">
        <v>162</v>
      </c>
      <c r="B15" s="1" t="s">
        <v>183</v>
      </c>
    </row>
    <row r="16" ht="15.75">
      <c r="A16" s="1" t="s">
        <v>184</v>
      </c>
    </row>
    <row r="17" ht="15.75">
      <c r="A17" s="1" t="s">
        <v>185</v>
      </c>
    </row>
    <row r="18" ht="15.75">
      <c r="A18" s="1" t="s">
        <v>186</v>
      </c>
    </row>
    <row r="19" ht="15.75">
      <c r="A19" s="1" t="s">
        <v>163</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7">
        <v>300</v>
      </c>
      <c r="E29" s="17"/>
      <c r="F29" s="17">
        <v>300</v>
      </c>
    </row>
    <row r="30" spans="1:6" s="3" customFormat="1" ht="110.25">
      <c r="A30" s="9" t="s">
        <v>4</v>
      </c>
      <c r="B30" s="10" t="s">
        <v>28</v>
      </c>
      <c r="C30" s="9" t="s">
        <v>7</v>
      </c>
      <c r="D30" s="17">
        <v>287.6</v>
      </c>
      <c r="E30" s="17"/>
      <c r="F30" s="17">
        <v>286.4166666666667</v>
      </c>
    </row>
    <row r="31" spans="1:6" s="3" customFormat="1" ht="40.5" customHeight="1">
      <c r="A31" s="9" t="s">
        <v>6</v>
      </c>
      <c r="B31" s="10" t="s">
        <v>29</v>
      </c>
      <c r="C31" s="9" t="s">
        <v>30</v>
      </c>
      <c r="D31" s="17">
        <v>2011.582</v>
      </c>
      <c r="E31" s="17"/>
      <c r="F31" s="17">
        <v>1748</v>
      </c>
    </row>
    <row r="32" spans="1:6" s="3" customFormat="1" ht="40.5" customHeight="1">
      <c r="A32" s="9" t="s">
        <v>8</v>
      </c>
      <c r="B32" s="10" t="s">
        <v>31</v>
      </c>
      <c r="C32" s="9" t="s">
        <v>30</v>
      </c>
      <c r="D32" s="17">
        <v>1884.198552000001</v>
      </c>
      <c r="E32" s="17"/>
      <c r="F32" s="17">
        <v>1634.6163999999999</v>
      </c>
    </row>
    <row r="33" spans="1:6" s="3" customFormat="1" ht="40.5" customHeight="1">
      <c r="A33" s="9" t="s">
        <v>9</v>
      </c>
      <c r="B33" s="10" t="s">
        <v>32</v>
      </c>
      <c r="C33" s="9" t="s">
        <v>33</v>
      </c>
      <c r="D33" s="17">
        <v>0</v>
      </c>
      <c r="E33" s="17"/>
      <c r="F33" s="17">
        <v>0</v>
      </c>
    </row>
    <row r="34" spans="1:6" s="3" customFormat="1" ht="27" customHeight="1">
      <c r="A34" s="9" t="s">
        <v>17</v>
      </c>
      <c r="B34" s="10" t="s">
        <v>34</v>
      </c>
      <c r="C34" s="9" t="s">
        <v>33</v>
      </c>
      <c r="D34" s="17">
        <v>0</v>
      </c>
      <c r="E34" s="17"/>
      <c r="F34" s="17">
        <v>0</v>
      </c>
    </row>
    <row r="35" spans="1:6" s="3" customFormat="1" ht="40.5" customHeight="1">
      <c r="A35" s="9" t="s">
        <v>18</v>
      </c>
      <c r="B35" s="10" t="s">
        <v>35</v>
      </c>
      <c r="C35" s="9" t="s">
        <v>36</v>
      </c>
      <c r="D35" s="17">
        <v>2450.6114569127835</v>
      </c>
      <c r="E35" s="17"/>
      <c r="F35" s="17">
        <v>2776.0073594846795</v>
      </c>
    </row>
    <row r="36" spans="1:6" s="3" customFormat="1" ht="40.5" customHeight="1">
      <c r="A36" s="9" t="s">
        <v>37</v>
      </c>
      <c r="B36" s="10" t="s">
        <v>38</v>
      </c>
      <c r="C36" s="9" t="s">
        <v>36</v>
      </c>
      <c r="D36" s="17">
        <v>2022.049644433841</v>
      </c>
      <c r="E36" s="17"/>
      <c r="F36" s="17">
        <v>2196.9849638123796</v>
      </c>
    </row>
    <row r="37" spans="1:6" s="3" customFormat="1" ht="40.5" customHeight="1">
      <c r="A37" s="9" t="s">
        <v>39</v>
      </c>
      <c r="B37" s="10" t="s">
        <v>40</v>
      </c>
      <c r="C37" s="9" t="s">
        <v>36</v>
      </c>
      <c r="D37" s="17">
        <v>428.56181247894256</v>
      </c>
      <c r="E37" s="17"/>
      <c r="F37" s="17">
        <v>579.0223956722999</v>
      </c>
    </row>
    <row r="38" spans="1:6" s="3" customFormat="1" ht="54" customHeight="1">
      <c r="A38" s="9" t="s">
        <v>41</v>
      </c>
      <c r="B38" s="10" t="s">
        <v>87</v>
      </c>
      <c r="C38" s="9" t="s">
        <v>36</v>
      </c>
      <c r="D38" s="17">
        <v>0</v>
      </c>
      <c r="E38" s="17"/>
      <c r="F38" s="17">
        <v>0</v>
      </c>
    </row>
    <row r="39" spans="1:6" s="3" customFormat="1" ht="25.5" customHeight="1">
      <c r="A39" s="9" t="s">
        <v>19</v>
      </c>
      <c r="B39" s="10" t="s">
        <v>42</v>
      </c>
      <c r="C39" s="9"/>
      <c r="D39" s="17">
        <v>2021.054641419485</v>
      </c>
      <c r="E39" s="17"/>
      <c r="F39" s="17">
        <v>2195.1403330415387</v>
      </c>
    </row>
    <row r="40" spans="1:6" s="3" customFormat="1" ht="40.5" customHeight="1">
      <c r="A40" s="9" t="s">
        <v>43</v>
      </c>
      <c r="B40" s="10" t="s">
        <v>44</v>
      </c>
      <c r="C40" s="9" t="s">
        <v>36</v>
      </c>
      <c r="D40" s="17">
        <v>2021.054641419485</v>
      </c>
      <c r="E40" s="17"/>
      <c r="F40" s="17">
        <v>2195.1403330415387</v>
      </c>
    </row>
    <row r="41" spans="1:6" s="3" customFormat="1" ht="54" customHeight="1">
      <c r="A41" s="9"/>
      <c r="B41" s="10" t="s">
        <v>45</v>
      </c>
      <c r="C41" s="9" t="s">
        <v>46</v>
      </c>
      <c r="D41" s="17">
        <v>349.0815314933634</v>
      </c>
      <c r="E41" s="17"/>
      <c r="F41" s="17">
        <v>348.1001446042709</v>
      </c>
    </row>
    <row r="42" spans="1:6" s="3" customFormat="1" ht="27" customHeight="1">
      <c r="A42" s="9" t="s">
        <v>47</v>
      </c>
      <c r="B42" s="10" t="s">
        <v>48</v>
      </c>
      <c r="C42" s="9" t="s">
        <v>36</v>
      </c>
      <c r="D42" s="17">
        <v>0</v>
      </c>
      <c r="E42" s="17"/>
      <c r="F42" s="17">
        <v>0</v>
      </c>
    </row>
    <row r="43" spans="1:6" s="3" customFormat="1" ht="40.5" customHeight="1">
      <c r="A43" s="9"/>
      <c r="B43" s="10" t="s">
        <v>49</v>
      </c>
      <c r="C43" s="9" t="s">
        <v>50</v>
      </c>
      <c r="D43" s="17">
        <v>0</v>
      </c>
      <c r="E43" s="17"/>
      <c r="F43" s="17">
        <v>0</v>
      </c>
    </row>
    <row r="44" spans="1:6" s="3" customFormat="1" ht="72.75" customHeight="1">
      <c r="A44" s="9"/>
      <c r="B44" s="10" t="s">
        <v>88</v>
      </c>
      <c r="C44" s="9"/>
      <c r="D44" s="17"/>
      <c r="E44" s="17"/>
      <c r="F44" s="17"/>
    </row>
    <row r="45" spans="1:6" s="3" customFormat="1" ht="27" customHeight="1">
      <c r="A45" s="9" t="s">
        <v>20</v>
      </c>
      <c r="B45" s="10" t="s">
        <v>51</v>
      </c>
      <c r="C45" s="9" t="s">
        <v>36</v>
      </c>
      <c r="D45" s="17">
        <v>91.52212730201467</v>
      </c>
      <c r="E45" s="17"/>
      <c r="F45" s="17">
        <v>95.49608073134522</v>
      </c>
    </row>
    <row r="46" spans="1:6" s="3" customFormat="1" ht="69.75" customHeight="1">
      <c r="A46" s="9" t="s">
        <v>21</v>
      </c>
      <c r="B46" s="10" t="s">
        <v>10</v>
      </c>
      <c r="C46" s="9"/>
      <c r="D46" s="17"/>
      <c r="E46" s="17"/>
      <c r="F46" s="17"/>
    </row>
    <row r="47" spans="1:6" s="3" customFormat="1" ht="40.5" customHeight="1">
      <c r="A47" s="9" t="s">
        <v>52</v>
      </c>
      <c r="B47" s="10" t="s">
        <v>53</v>
      </c>
      <c r="C47" s="9" t="s">
        <v>11</v>
      </c>
      <c r="D47" s="17">
        <v>59</v>
      </c>
      <c r="E47" s="17"/>
      <c r="F47" s="17">
        <v>60</v>
      </c>
    </row>
    <row r="48" spans="1:6" s="3" customFormat="1" ht="40.5" customHeight="1">
      <c r="A48" s="9" t="s">
        <v>54</v>
      </c>
      <c r="B48" s="10" t="s">
        <v>81</v>
      </c>
      <c r="C48" s="9" t="s">
        <v>12</v>
      </c>
      <c r="D48" s="17">
        <v>41.74899045907728</v>
      </c>
      <c r="E48" s="17"/>
      <c r="F48" s="17">
        <v>48.1069045195</v>
      </c>
    </row>
    <row r="49" spans="1:6" s="3" customFormat="1" ht="54" customHeight="1">
      <c r="A49" s="9" t="s">
        <v>55</v>
      </c>
      <c r="B49" s="10" t="s">
        <v>56</v>
      </c>
      <c r="C49" s="9"/>
      <c r="D49" s="17"/>
      <c r="E49" s="17"/>
      <c r="F49" s="17"/>
    </row>
    <row r="50" spans="1:6" s="3" customFormat="1" ht="31.5">
      <c r="A50" s="9" t="s">
        <v>22</v>
      </c>
      <c r="B50" s="10" t="s">
        <v>57</v>
      </c>
      <c r="C50" s="9" t="s">
        <v>36</v>
      </c>
      <c r="D50" s="17">
        <v>2450.6114569127835</v>
      </c>
      <c r="E50" s="17"/>
      <c r="F50" s="17">
        <v>2776.0073594846795</v>
      </c>
    </row>
    <row r="51" spans="1:6" s="3" customFormat="1" ht="40.5" customHeight="1">
      <c r="A51" s="9" t="s">
        <v>58</v>
      </c>
      <c r="B51" s="10" t="s">
        <v>59</v>
      </c>
      <c r="C51" s="9" t="s">
        <v>36</v>
      </c>
      <c r="D51" s="17">
        <v>2022.049644433841</v>
      </c>
      <c r="E51" s="17"/>
      <c r="F51" s="17">
        <v>2196.9849638123796</v>
      </c>
    </row>
    <row r="52" spans="1:6" s="3" customFormat="1" ht="40.5" customHeight="1">
      <c r="A52" s="9" t="s">
        <v>60</v>
      </c>
      <c r="B52" s="10" t="s">
        <v>61</v>
      </c>
      <c r="C52" s="9" t="s">
        <v>36</v>
      </c>
      <c r="D52" s="17">
        <v>428.56181247894256</v>
      </c>
      <c r="E52" s="17"/>
      <c r="F52" s="17">
        <v>579.0223956722999</v>
      </c>
    </row>
    <row r="53" spans="1:6" s="3" customFormat="1" ht="54" customHeight="1">
      <c r="A53" s="9" t="s">
        <v>62</v>
      </c>
      <c r="B53" s="10" t="s">
        <v>82</v>
      </c>
      <c r="C53" s="9" t="s">
        <v>36</v>
      </c>
      <c r="D53" s="17">
        <v>0</v>
      </c>
      <c r="E53" s="17"/>
      <c r="F53" s="17">
        <v>0</v>
      </c>
    </row>
    <row r="54" spans="1:6" s="3" customFormat="1" ht="40.5" customHeight="1">
      <c r="A54" s="9" t="s">
        <v>23</v>
      </c>
      <c r="B54" s="10" t="s">
        <v>63</v>
      </c>
      <c r="C54" s="9"/>
      <c r="D54" s="17"/>
      <c r="E54" s="17"/>
      <c r="F54" s="17"/>
    </row>
    <row r="55" spans="1:6" s="3" customFormat="1" ht="40.5" customHeight="1">
      <c r="A55" s="9" t="s">
        <v>64</v>
      </c>
      <c r="B55" s="10" t="s">
        <v>65</v>
      </c>
      <c r="C55" s="9" t="s">
        <v>36</v>
      </c>
      <c r="D55" s="17"/>
      <c r="E55" s="17"/>
      <c r="F55" s="17"/>
    </row>
    <row r="56" spans="1:6" s="3" customFormat="1" ht="40.5" customHeight="1">
      <c r="A56" s="9" t="s">
        <v>66</v>
      </c>
      <c r="B56" s="10" t="s">
        <v>67</v>
      </c>
      <c r="C56" s="9" t="s">
        <v>36</v>
      </c>
      <c r="D56" s="17"/>
      <c r="E56" s="17"/>
      <c r="F56" s="17"/>
    </row>
    <row r="57" spans="1:6" s="3" customFormat="1" ht="40.5" customHeight="1">
      <c r="A57" s="9" t="s">
        <v>68</v>
      </c>
      <c r="B57" s="10" t="s">
        <v>69</v>
      </c>
      <c r="C57" s="9"/>
      <c r="D57" s="17"/>
      <c r="E57" s="17"/>
      <c r="F57" s="17"/>
    </row>
    <row r="58" spans="1:6" s="3" customFormat="1" ht="40.5" customHeight="1">
      <c r="A58" s="9" t="s">
        <v>70</v>
      </c>
      <c r="B58" s="10" t="s">
        <v>59</v>
      </c>
      <c r="C58" s="9" t="s">
        <v>36</v>
      </c>
      <c r="D58" s="17"/>
      <c r="E58" s="17"/>
      <c r="F58" s="17"/>
    </row>
    <row r="59" spans="1:6" s="3" customFormat="1" ht="40.5" customHeight="1">
      <c r="A59" s="9" t="s">
        <v>71</v>
      </c>
      <c r="B59" s="10" t="s">
        <v>61</v>
      </c>
      <c r="C59" s="9" t="s">
        <v>36</v>
      </c>
      <c r="D59" s="11"/>
      <c r="E59" s="11"/>
      <c r="F59" s="11"/>
    </row>
    <row r="60" spans="1:6" s="3" customFormat="1" ht="54" customHeight="1">
      <c r="A60" s="9" t="s">
        <v>72</v>
      </c>
      <c r="B60" s="10" t="s">
        <v>82</v>
      </c>
      <c r="C60" s="9" t="s">
        <v>36</v>
      </c>
      <c r="D60" s="11"/>
      <c r="E60" s="11"/>
      <c r="F60" s="11"/>
    </row>
    <row r="61" spans="1:6" s="3" customFormat="1" ht="54" customHeight="1">
      <c r="A61" s="9" t="s">
        <v>73</v>
      </c>
      <c r="B61" s="10" t="s">
        <v>74</v>
      </c>
      <c r="C61" s="9"/>
      <c r="D61" s="11"/>
      <c r="E61" s="11"/>
      <c r="F61" s="11"/>
    </row>
    <row r="62" spans="1:6" s="3" customFormat="1" ht="40.5" customHeight="1">
      <c r="A62" s="9" t="s">
        <v>75</v>
      </c>
      <c r="B62" s="10" t="s">
        <v>59</v>
      </c>
      <c r="C62" s="9" t="s">
        <v>36</v>
      </c>
      <c r="D62" s="11"/>
      <c r="E62" s="11"/>
      <c r="F62" s="11"/>
    </row>
    <row r="63" spans="1:6" s="3" customFormat="1" ht="40.5" customHeight="1">
      <c r="A63" s="9" t="s">
        <v>76</v>
      </c>
      <c r="B63" s="10" t="s">
        <v>61</v>
      </c>
      <c r="C63" s="9" t="s">
        <v>36</v>
      </c>
      <c r="D63" s="11"/>
      <c r="E63" s="11"/>
      <c r="F63" s="11"/>
    </row>
    <row r="64" spans="1:6" s="3" customFormat="1" ht="54" customHeight="1">
      <c r="A64" s="9" t="s">
        <v>77</v>
      </c>
      <c r="B64" s="10" t="s">
        <v>82</v>
      </c>
      <c r="C64" s="9" t="s">
        <v>36</v>
      </c>
      <c r="D64" s="11"/>
      <c r="E64" s="11"/>
      <c r="F64" s="11"/>
    </row>
    <row r="65" spans="1:6" s="3" customFormat="1" ht="27" customHeight="1">
      <c r="A65" s="9" t="s">
        <v>78</v>
      </c>
      <c r="B65" s="10" t="s">
        <v>3</v>
      </c>
      <c r="C65" s="9" t="s">
        <v>36</v>
      </c>
      <c r="D65" s="11"/>
      <c r="E65" s="11"/>
      <c r="F65" s="11"/>
    </row>
    <row r="66" spans="1:6" s="6" customFormat="1" ht="54" customHeight="1">
      <c r="A66" s="9" t="s">
        <v>79</v>
      </c>
      <c r="B66" s="10" t="s">
        <v>85</v>
      </c>
      <c r="C66" s="9" t="s">
        <v>5</v>
      </c>
      <c r="D66" s="11"/>
      <c r="E66" s="11"/>
      <c r="F66" s="11"/>
    </row>
    <row r="67" spans="1:6" s="6" customFormat="1" ht="84" customHeight="1">
      <c r="A67" s="9" t="s">
        <v>80</v>
      </c>
      <c r="B67" s="10" t="s">
        <v>86</v>
      </c>
      <c r="C67" s="9"/>
      <c r="D67" s="11"/>
      <c r="E67" s="11"/>
      <c r="F67" s="11"/>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6"/>
      <c r="I103" s="16"/>
    </row>
    <row r="104" spans="1:9" ht="30">
      <c r="A104" s="12" t="s">
        <v>121</v>
      </c>
      <c r="B104" s="13" t="s">
        <v>122</v>
      </c>
      <c r="C104" s="12" t="s">
        <v>123</v>
      </c>
      <c r="D104" s="14"/>
      <c r="E104" s="14"/>
      <c r="F104" s="14"/>
      <c r="G104" s="14"/>
      <c r="H104" s="16">
        <v>1344.0370253304566</v>
      </c>
      <c r="I104" s="16">
        <v>1344.0370253304566</v>
      </c>
    </row>
    <row r="105" spans="1:9" ht="30">
      <c r="A105" s="12"/>
      <c r="B105" s="13" t="s">
        <v>124</v>
      </c>
      <c r="C105" s="12" t="s">
        <v>123</v>
      </c>
      <c r="D105" s="14"/>
      <c r="E105" s="14"/>
      <c r="F105" s="14"/>
      <c r="G105" s="14"/>
      <c r="H105" s="16">
        <v>1342.9085460304566</v>
      </c>
      <c r="I105" s="16">
        <v>1342.9085460304566</v>
      </c>
    </row>
    <row r="106" spans="1:9" ht="30">
      <c r="A106" s="12" t="s">
        <v>125</v>
      </c>
      <c r="B106" s="13" t="s">
        <v>126</v>
      </c>
      <c r="C106" s="12" t="s">
        <v>99</v>
      </c>
      <c r="D106" s="14"/>
      <c r="E106" s="14"/>
      <c r="F106" s="14"/>
      <c r="G106" s="14"/>
      <c r="H106" s="16">
        <v>169131.70605295748</v>
      </c>
      <c r="I106" s="16">
        <v>169131.70605295748</v>
      </c>
    </row>
    <row r="107" spans="1:9" ht="30" hidden="1">
      <c r="A107" s="12" t="s">
        <v>127</v>
      </c>
      <c r="B107" s="13" t="s">
        <v>128</v>
      </c>
      <c r="C107" s="12" t="s">
        <v>129</v>
      </c>
      <c r="D107" s="14"/>
      <c r="E107" s="14"/>
      <c r="F107" s="14"/>
      <c r="G107" s="14"/>
      <c r="H107" s="16"/>
      <c r="I107" s="16"/>
    </row>
    <row r="108" spans="1:9" ht="30" hidden="1">
      <c r="A108" s="12" t="s">
        <v>130</v>
      </c>
      <c r="B108" s="13" t="s">
        <v>131</v>
      </c>
      <c r="C108" s="12" t="s">
        <v>129</v>
      </c>
      <c r="D108" s="14"/>
      <c r="E108" s="14"/>
      <c r="F108" s="14"/>
      <c r="G108" s="14"/>
      <c r="H108" s="16"/>
      <c r="I108" s="16"/>
    </row>
    <row r="109" spans="1:9" ht="30" hidden="1">
      <c r="A109" s="12" t="s">
        <v>132</v>
      </c>
      <c r="B109" s="13" t="s">
        <v>133</v>
      </c>
      <c r="C109" s="12" t="s">
        <v>129</v>
      </c>
      <c r="D109" s="14"/>
      <c r="E109" s="14"/>
      <c r="F109" s="14"/>
      <c r="G109" s="14"/>
      <c r="H109" s="16"/>
      <c r="I109" s="16"/>
    </row>
    <row r="110" spans="1:9" ht="18" hidden="1">
      <c r="A110" s="12"/>
      <c r="B110" s="13" t="s">
        <v>134</v>
      </c>
      <c r="C110" s="12" t="s">
        <v>129</v>
      </c>
      <c r="D110" s="14"/>
      <c r="E110" s="14"/>
      <c r="F110" s="14"/>
      <c r="G110" s="14"/>
      <c r="H110" s="16"/>
      <c r="I110" s="16"/>
    </row>
    <row r="111" spans="1:9" ht="18" hidden="1">
      <c r="A111" s="12"/>
      <c r="B111" s="13" t="s">
        <v>135</v>
      </c>
      <c r="C111" s="12" t="s">
        <v>129</v>
      </c>
      <c r="D111" s="14"/>
      <c r="E111" s="14"/>
      <c r="F111" s="14"/>
      <c r="G111" s="14"/>
      <c r="H111" s="16"/>
      <c r="I111" s="16"/>
    </row>
    <row r="112" spans="1:9" ht="18" hidden="1">
      <c r="A112" s="12"/>
      <c r="B112" s="13" t="s">
        <v>136</v>
      </c>
      <c r="C112" s="12" t="s">
        <v>129</v>
      </c>
      <c r="D112" s="14"/>
      <c r="E112" s="14"/>
      <c r="F112" s="14"/>
      <c r="G112" s="14"/>
      <c r="H112" s="16"/>
      <c r="I112" s="16"/>
    </row>
    <row r="113" spans="1:9" ht="18" hidden="1">
      <c r="A113" s="12"/>
      <c r="B113" s="13" t="s">
        <v>137</v>
      </c>
      <c r="C113" s="12" t="s">
        <v>129</v>
      </c>
      <c r="D113" s="14"/>
      <c r="E113" s="14"/>
      <c r="F113" s="14"/>
      <c r="G113" s="14"/>
      <c r="H113" s="16"/>
      <c r="I113" s="16"/>
    </row>
    <row r="114" spans="1:9" ht="30" hidden="1">
      <c r="A114" s="12" t="s">
        <v>138</v>
      </c>
      <c r="B114" s="13" t="s">
        <v>139</v>
      </c>
      <c r="C114" s="12" t="s">
        <v>129</v>
      </c>
      <c r="D114" s="14"/>
      <c r="E114" s="14"/>
      <c r="F114" s="14"/>
      <c r="G114" s="14"/>
      <c r="H114" s="16"/>
      <c r="I114" s="16"/>
    </row>
    <row r="115" spans="1:9" ht="30" hidden="1">
      <c r="A115" s="12" t="s">
        <v>140</v>
      </c>
      <c r="B115" s="13" t="s">
        <v>141</v>
      </c>
      <c r="C115" s="12"/>
      <c r="D115" s="14"/>
      <c r="E115" s="14"/>
      <c r="F115" s="14"/>
      <c r="G115" s="14"/>
      <c r="H115" s="16"/>
      <c r="I115" s="16"/>
    </row>
    <row r="116" spans="1:9" ht="30" hidden="1">
      <c r="A116" s="12" t="s">
        <v>142</v>
      </c>
      <c r="B116" s="13" t="s">
        <v>143</v>
      </c>
      <c r="C116" s="12" t="s">
        <v>144</v>
      </c>
      <c r="D116" s="14"/>
      <c r="E116" s="14"/>
      <c r="F116" s="14"/>
      <c r="G116" s="14"/>
      <c r="H116" s="16"/>
      <c r="I116" s="16"/>
    </row>
    <row r="117" spans="1:9" ht="15.75" hidden="1">
      <c r="A117" s="12" t="s">
        <v>145</v>
      </c>
      <c r="B117" s="13" t="s">
        <v>146</v>
      </c>
      <c r="C117" s="12" t="s">
        <v>129</v>
      </c>
      <c r="D117" s="14"/>
      <c r="E117" s="14"/>
      <c r="F117" s="14"/>
      <c r="G117" s="14"/>
      <c r="H117" s="16"/>
      <c r="I117" s="16"/>
    </row>
    <row r="118" spans="1:9" ht="30" hidden="1">
      <c r="A118" s="12" t="s">
        <v>147</v>
      </c>
      <c r="B118" s="13" t="s">
        <v>148</v>
      </c>
      <c r="C118" s="12" t="s">
        <v>149</v>
      </c>
      <c r="D118" s="14"/>
      <c r="E118" s="14"/>
      <c r="F118" s="14"/>
      <c r="G118" s="14"/>
      <c r="H118" s="16"/>
      <c r="I118" s="16"/>
    </row>
    <row r="119" spans="1:9" ht="30" hidden="1">
      <c r="A119" s="12"/>
      <c r="B119" s="13" t="s">
        <v>150</v>
      </c>
      <c r="C119" s="12" t="s">
        <v>149</v>
      </c>
      <c r="D119" s="14"/>
      <c r="E119" s="14"/>
      <c r="F119" s="14"/>
      <c r="G119" s="14"/>
      <c r="H119" s="16"/>
      <c r="I119" s="16"/>
    </row>
    <row r="120" spans="1:9" ht="30" hidden="1">
      <c r="A120" s="12"/>
      <c r="B120" s="13" t="s">
        <v>151</v>
      </c>
      <c r="C120" s="12" t="s">
        <v>149</v>
      </c>
      <c r="D120" s="14"/>
      <c r="E120" s="14"/>
      <c r="F120" s="14"/>
      <c r="G120" s="14"/>
      <c r="H120" s="16"/>
      <c r="I120" s="16"/>
    </row>
    <row r="121" spans="1:9" ht="15.75">
      <c r="A121" s="4" t="s">
        <v>24</v>
      </c>
      <c r="B121" s="5"/>
      <c r="C121" s="5"/>
      <c r="D121" s="5"/>
      <c r="E121" s="5"/>
      <c r="F121" s="5"/>
      <c r="G121" s="5"/>
      <c r="H121" s="18"/>
      <c r="I121" s="18"/>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11.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E72">
      <selection activeCell="H106" sqref="H106:I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187</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203</v>
      </c>
    </row>
    <row r="11" ht="15.75">
      <c r="A11" s="1" t="s">
        <v>204</v>
      </c>
    </row>
    <row r="12" ht="15.75">
      <c r="A12" s="1" t="s">
        <v>166</v>
      </c>
    </row>
    <row r="13" ht="15.75">
      <c r="A13" s="1" t="s">
        <v>205</v>
      </c>
    </row>
    <row r="14" spans="1:2" ht="15.75">
      <c r="A14" s="1" t="s">
        <v>161</v>
      </c>
      <c r="B14" s="1" t="s">
        <v>178</v>
      </c>
    </row>
    <row r="15" spans="1:2" ht="15.75">
      <c r="A15" s="1" t="s">
        <v>162</v>
      </c>
      <c r="B15" s="20">
        <v>471543001</v>
      </c>
    </row>
    <row r="16" ht="15.75">
      <c r="A16" s="1" t="s">
        <v>195</v>
      </c>
    </row>
    <row r="17" ht="15.75">
      <c r="A17" s="1" t="s">
        <v>206</v>
      </c>
    </row>
    <row r="18" ht="15.75">
      <c r="A18" s="1" t="s">
        <v>207</v>
      </c>
    </row>
    <row r="19" ht="15.75">
      <c r="A19" s="1" t="s">
        <v>208</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7" s="3" customFormat="1" ht="25.5" customHeight="1">
      <c r="A29" s="9" t="s">
        <v>2</v>
      </c>
      <c r="B29" s="10" t="s">
        <v>27</v>
      </c>
      <c r="C29" s="9" t="s">
        <v>7</v>
      </c>
      <c r="D29" s="17">
        <v>1800</v>
      </c>
      <c r="E29" s="17"/>
      <c r="F29" s="17">
        <v>1800</v>
      </c>
      <c r="G29" s="19">
        <f>1800/2595</f>
        <v>0.6936416184971098</v>
      </c>
    </row>
    <row r="30" spans="1:6" s="3" customFormat="1" ht="110.25">
      <c r="A30" s="9" t="s">
        <v>4</v>
      </c>
      <c r="B30" s="10" t="s">
        <v>28</v>
      </c>
      <c r="C30" s="9" t="s">
        <v>7</v>
      </c>
      <c r="D30" s="17">
        <v>1620.039014487419</v>
      </c>
      <c r="E30" s="17"/>
      <c r="F30" s="17">
        <v>1694.9302400146187</v>
      </c>
    </row>
    <row r="31" spans="1:6" s="3" customFormat="1" ht="40.5" customHeight="1">
      <c r="A31" s="9" t="s">
        <v>6</v>
      </c>
      <c r="B31" s="10" t="s">
        <v>29</v>
      </c>
      <c r="C31" s="9" t="s">
        <v>30</v>
      </c>
      <c r="D31" s="17">
        <v>1885.6163979999997</v>
      </c>
      <c r="E31" s="17"/>
      <c r="F31" s="17">
        <v>1932</v>
      </c>
    </row>
    <row r="32" spans="1:6" s="3" customFormat="1" ht="40.5" customHeight="1">
      <c r="A32" s="9" t="s">
        <v>8</v>
      </c>
      <c r="B32" s="10" t="s">
        <v>31</v>
      </c>
      <c r="C32" s="9" t="s">
        <v>30</v>
      </c>
      <c r="D32" s="17">
        <v>1659.1153229999998</v>
      </c>
      <c r="E32" s="17"/>
      <c r="F32" s="17">
        <v>1719.1569389047143</v>
      </c>
    </row>
    <row r="33" spans="1:6" s="3" customFormat="1" ht="40.5" customHeight="1">
      <c r="A33" s="9" t="s">
        <v>9</v>
      </c>
      <c r="B33" s="10" t="s">
        <v>32</v>
      </c>
      <c r="C33" s="9" t="s">
        <v>33</v>
      </c>
      <c r="D33" s="17">
        <v>3112.93</v>
      </c>
      <c r="E33" s="17"/>
      <c r="F33" s="17">
        <v>2970.717</v>
      </c>
    </row>
    <row r="34" spans="1:6" s="3" customFormat="1" ht="27" customHeight="1">
      <c r="A34" s="9" t="s">
        <v>17</v>
      </c>
      <c r="B34" s="10" t="s">
        <v>34</v>
      </c>
      <c r="C34" s="9" t="s">
        <v>33</v>
      </c>
      <c r="D34" s="17">
        <v>3072.8239999999996</v>
      </c>
      <c r="E34" s="17"/>
      <c r="F34" s="17">
        <v>2936.608</v>
      </c>
    </row>
    <row r="35" spans="1:6" s="3" customFormat="1" ht="40.5" customHeight="1">
      <c r="A35" s="9" t="s">
        <v>18</v>
      </c>
      <c r="B35" s="10" t="s">
        <v>35</v>
      </c>
      <c r="C35" s="9" t="s">
        <v>36</v>
      </c>
      <c r="D35" s="17">
        <v>6370.1924302938405</v>
      </c>
      <c r="E35" s="17"/>
      <c r="F35" s="17">
        <v>7223.57100644841</v>
      </c>
    </row>
    <row r="36" spans="1:6" s="3" customFormat="1" ht="40.5" customHeight="1">
      <c r="A36" s="9" t="s">
        <v>37</v>
      </c>
      <c r="B36" s="10" t="s">
        <v>38</v>
      </c>
      <c r="C36" s="9" t="s">
        <v>36</v>
      </c>
      <c r="D36" s="17">
        <v>2165.649502824334</v>
      </c>
      <c r="E36" s="17"/>
      <c r="F36" s="17">
        <v>2504.219600534524</v>
      </c>
    </row>
    <row r="37" spans="1:6" s="3" customFormat="1" ht="40.5" customHeight="1">
      <c r="A37" s="9" t="s">
        <v>39</v>
      </c>
      <c r="B37" s="10" t="s">
        <v>40</v>
      </c>
      <c r="C37" s="9" t="s">
        <v>36</v>
      </c>
      <c r="D37" s="17">
        <v>2086.664939706695</v>
      </c>
      <c r="E37" s="17"/>
      <c r="F37" s="17">
        <v>2398.8511392335286</v>
      </c>
    </row>
    <row r="38" spans="1:6" s="3" customFormat="1" ht="54" customHeight="1">
      <c r="A38" s="9" t="s">
        <v>41</v>
      </c>
      <c r="B38" s="10" t="s">
        <v>87</v>
      </c>
      <c r="C38" s="9" t="s">
        <v>36</v>
      </c>
      <c r="D38" s="17">
        <v>2117.8779877628112</v>
      </c>
      <c r="E38" s="17"/>
      <c r="F38" s="17">
        <v>2320.500266680357</v>
      </c>
    </row>
    <row r="39" spans="1:6" s="3" customFormat="1" ht="25.5" customHeight="1">
      <c r="A39" s="9" t="s">
        <v>19</v>
      </c>
      <c r="B39" s="10" t="s">
        <v>42</v>
      </c>
      <c r="C39" s="9"/>
      <c r="D39" s="17">
        <v>3840.8698480000003</v>
      </c>
      <c r="E39" s="17"/>
      <c r="F39" s="17">
        <v>4328.896837393533</v>
      </c>
    </row>
    <row r="40" spans="1:6" s="3" customFormat="1" ht="40.5" customHeight="1">
      <c r="A40" s="9" t="s">
        <v>43</v>
      </c>
      <c r="B40" s="10" t="s">
        <v>44</v>
      </c>
      <c r="C40" s="9" t="s">
        <v>36</v>
      </c>
      <c r="D40" s="17">
        <v>2163.866498274334</v>
      </c>
      <c r="E40" s="17"/>
      <c r="F40" s="17">
        <v>2502.2480692372674</v>
      </c>
    </row>
    <row r="41" spans="1:6" s="3" customFormat="1" ht="54" customHeight="1">
      <c r="A41" s="9"/>
      <c r="B41" s="10" t="s">
        <v>45</v>
      </c>
      <c r="C41" s="9" t="s">
        <v>46</v>
      </c>
      <c r="D41" s="17">
        <v>341.3590034896205</v>
      </c>
      <c r="E41" s="17"/>
      <c r="F41" s="17">
        <v>340.88</v>
      </c>
    </row>
    <row r="42" spans="1:6" s="3" customFormat="1" ht="27" customHeight="1">
      <c r="A42" s="9" t="s">
        <v>47</v>
      </c>
      <c r="B42" s="10" t="s">
        <v>48</v>
      </c>
      <c r="C42" s="9" t="s">
        <v>36</v>
      </c>
      <c r="D42" s="17">
        <v>1677.0033497256666</v>
      </c>
      <c r="E42" s="17"/>
      <c r="F42" s="17">
        <v>1826.6487681562658</v>
      </c>
    </row>
    <row r="43" spans="1:6" s="3" customFormat="1" ht="40.5" customHeight="1">
      <c r="A43" s="9"/>
      <c r="B43" s="10" t="s">
        <v>49</v>
      </c>
      <c r="C43" s="9" t="s">
        <v>50</v>
      </c>
      <c r="D43" s="17">
        <v>142.31897280054037</v>
      </c>
      <c r="E43" s="17"/>
      <c r="F43" s="17">
        <v>144.98365711493503</v>
      </c>
    </row>
    <row r="44" spans="1:6" s="3" customFormat="1" ht="72.75" customHeight="1">
      <c r="A44" s="9"/>
      <c r="B44" s="10" t="s">
        <v>88</v>
      </c>
      <c r="C44" s="9"/>
      <c r="D44" s="17"/>
      <c r="E44" s="17"/>
      <c r="F44" s="17"/>
    </row>
    <row r="45" spans="1:6" s="3" customFormat="1" ht="27" customHeight="1">
      <c r="A45" s="9" t="s">
        <v>20</v>
      </c>
      <c r="B45" s="10" t="s">
        <v>51</v>
      </c>
      <c r="C45" s="9" t="s">
        <v>36</v>
      </c>
      <c r="D45" s="17">
        <v>320</v>
      </c>
      <c r="E45" s="17"/>
      <c r="F45" s="17">
        <v>332.91055647169946</v>
      </c>
    </row>
    <row r="46" spans="1:6" s="3" customFormat="1" ht="69.75" customHeight="1">
      <c r="A46" s="9" t="s">
        <v>21</v>
      </c>
      <c r="B46" s="10" t="s">
        <v>10</v>
      </c>
      <c r="C46" s="9"/>
      <c r="D46" s="17"/>
      <c r="E46" s="17"/>
      <c r="F46" s="17"/>
    </row>
    <row r="47" spans="1:6" s="3" customFormat="1" ht="40.5" customHeight="1">
      <c r="A47" s="9" t="s">
        <v>52</v>
      </c>
      <c r="B47" s="10" t="s">
        <v>53</v>
      </c>
      <c r="C47" s="9" t="s">
        <v>11</v>
      </c>
      <c r="D47" s="17">
        <v>753</v>
      </c>
      <c r="E47" s="17"/>
      <c r="F47" s="17">
        <v>767</v>
      </c>
    </row>
    <row r="48" spans="1:6" s="3" customFormat="1" ht="40.5" customHeight="1">
      <c r="A48" s="9" t="s">
        <v>54</v>
      </c>
      <c r="B48" s="10" t="s">
        <v>81</v>
      </c>
      <c r="C48" s="9" t="s">
        <v>12</v>
      </c>
      <c r="D48" s="17">
        <v>47.13838818173473</v>
      </c>
      <c r="E48" s="17"/>
      <c r="F48" s="17">
        <v>55.38055300558697</v>
      </c>
    </row>
    <row r="49" spans="1:6" s="3" customFormat="1" ht="54" customHeight="1">
      <c r="A49" s="9" t="s">
        <v>55</v>
      </c>
      <c r="B49" s="10" t="s">
        <v>56</v>
      </c>
      <c r="C49" s="9"/>
      <c r="D49" s="17"/>
      <c r="E49" s="17"/>
      <c r="F49" s="17"/>
    </row>
    <row r="50" spans="1:6" s="3" customFormat="1" ht="31.5">
      <c r="A50" s="9" t="s">
        <v>22</v>
      </c>
      <c r="B50" s="10" t="s">
        <v>57</v>
      </c>
      <c r="C50" s="9" t="s">
        <v>36</v>
      </c>
      <c r="D50" s="17">
        <v>6370.1924302938405</v>
      </c>
      <c r="E50" s="17"/>
      <c r="F50" s="17">
        <v>7223.57100644841</v>
      </c>
    </row>
    <row r="51" spans="1:6" s="3" customFormat="1" ht="40.5" customHeight="1">
      <c r="A51" s="9" t="s">
        <v>58</v>
      </c>
      <c r="B51" s="10" t="s">
        <v>59</v>
      </c>
      <c r="C51" s="9" t="s">
        <v>36</v>
      </c>
      <c r="D51" s="17">
        <v>2165.649502824334</v>
      </c>
      <c r="E51" s="17"/>
      <c r="F51" s="17">
        <v>2504.219600534524</v>
      </c>
    </row>
    <row r="52" spans="1:6" s="3" customFormat="1" ht="40.5" customHeight="1">
      <c r="A52" s="9" t="s">
        <v>60</v>
      </c>
      <c r="B52" s="10" t="s">
        <v>61</v>
      </c>
      <c r="C52" s="9" t="s">
        <v>36</v>
      </c>
      <c r="D52" s="17">
        <v>2086.664939706695</v>
      </c>
      <c r="E52" s="17"/>
      <c r="F52" s="17">
        <v>2398.8511392335286</v>
      </c>
    </row>
    <row r="53" spans="1:6" s="3" customFormat="1" ht="54" customHeight="1">
      <c r="A53" s="9" t="s">
        <v>62</v>
      </c>
      <c r="B53" s="10" t="s">
        <v>82</v>
      </c>
      <c r="C53" s="9" t="s">
        <v>36</v>
      </c>
      <c r="D53" s="17">
        <v>2117.8779877628112</v>
      </c>
      <c r="E53" s="17"/>
      <c r="F53" s="17">
        <v>2320.500266680357</v>
      </c>
    </row>
    <row r="54" spans="1:6" s="3" customFormat="1" ht="40.5" customHeight="1">
      <c r="A54" s="9" t="s">
        <v>23</v>
      </c>
      <c r="B54" s="10" t="s">
        <v>63</v>
      </c>
      <c r="C54" s="9"/>
      <c r="D54" s="17"/>
      <c r="E54" s="17"/>
      <c r="F54" s="17"/>
    </row>
    <row r="55" spans="1:6" s="3" customFormat="1" ht="40.5" customHeight="1">
      <c r="A55" s="9" t="s">
        <v>64</v>
      </c>
      <c r="B55" s="10" t="s">
        <v>65</v>
      </c>
      <c r="C55" s="9" t="s">
        <v>36</v>
      </c>
      <c r="D55" s="17"/>
      <c r="E55" s="17"/>
      <c r="F55" s="17"/>
    </row>
    <row r="56" spans="1:6" s="3" customFormat="1" ht="40.5" customHeight="1">
      <c r="A56" s="9" t="s">
        <v>66</v>
      </c>
      <c r="B56" s="10" t="s">
        <v>67</v>
      </c>
      <c r="C56" s="9" t="s">
        <v>36</v>
      </c>
      <c r="D56" s="17"/>
      <c r="E56" s="17"/>
      <c r="F56" s="17"/>
    </row>
    <row r="57" spans="1:6" s="3" customFormat="1" ht="40.5" customHeight="1">
      <c r="A57" s="9" t="s">
        <v>68</v>
      </c>
      <c r="B57" s="10" t="s">
        <v>69</v>
      </c>
      <c r="C57" s="9"/>
      <c r="D57" s="17"/>
      <c r="E57" s="17"/>
      <c r="F57" s="17"/>
    </row>
    <row r="58" spans="1:6" s="3" customFormat="1" ht="40.5" customHeight="1">
      <c r="A58" s="9" t="s">
        <v>70</v>
      </c>
      <c r="B58" s="10" t="s">
        <v>59</v>
      </c>
      <c r="C58" s="9" t="s">
        <v>36</v>
      </c>
      <c r="D58" s="17"/>
      <c r="E58" s="17"/>
      <c r="F58" s="17"/>
    </row>
    <row r="59" spans="1:6" s="3" customFormat="1" ht="40.5" customHeight="1">
      <c r="A59" s="9" t="s">
        <v>71</v>
      </c>
      <c r="B59" s="10" t="s">
        <v>61</v>
      </c>
      <c r="C59" s="9" t="s">
        <v>36</v>
      </c>
      <c r="D59" s="11"/>
      <c r="E59" s="11"/>
      <c r="F59" s="11"/>
    </row>
    <row r="60" spans="1:6" s="3" customFormat="1" ht="54" customHeight="1">
      <c r="A60" s="9" t="s">
        <v>72</v>
      </c>
      <c r="B60" s="10" t="s">
        <v>82</v>
      </c>
      <c r="C60" s="9" t="s">
        <v>36</v>
      </c>
      <c r="D60" s="11"/>
      <c r="E60" s="11"/>
      <c r="F60" s="11"/>
    </row>
    <row r="61" spans="1:6" s="3" customFormat="1" ht="54" customHeight="1">
      <c r="A61" s="9" t="s">
        <v>73</v>
      </c>
      <c r="B61" s="10" t="s">
        <v>74</v>
      </c>
      <c r="C61" s="9"/>
      <c r="D61" s="11"/>
      <c r="E61" s="11"/>
      <c r="F61" s="11"/>
    </row>
    <row r="62" spans="1:6" s="3" customFormat="1" ht="40.5" customHeight="1">
      <c r="A62" s="9" t="s">
        <v>75</v>
      </c>
      <c r="B62" s="10" t="s">
        <v>59</v>
      </c>
      <c r="C62" s="9" t="s">
        <v>36</v>
      </c>
      <c r="D62" s="11"/>
      <c r="E62" s="11"/>
      <c r="F62" s="11"/>
    </row>
    <row r="63" spans="1:6" s="3" customFormat="1" ht="40.5" customHeight="1">
      <c r="A63" s="9" t="s">
        <v>76</v>
      </c>
      <c r="B63" s="10" t="s">
        <v>61</v>
      </c>
      <c r="C63" s="9" t="s">
        <v>36</v>
      </c>
      <c r="D63" s="11"/>
      <c r="E63" s="11"/>
      <c r="F63" s="11"/>
    </row>
    <row r="64" spans="1:6" s="3" customFormat="1" ht="54" customHeight="1">
      <c r="A64" s="9" t="s">
        <v>77</v>
      </c>
      <c r="B64" s="10" t="s">
        <v>82</v>
      </c>
      <c r="C64" s="9" t="s">
        <v>36</v>
      </c>
      <c r="D64" s="11"/>
      <c r="E64" s="11"/>
      <c r="F64" s="11"/>
    </row>
    <row r="65" spans="1:6" s="3" customFormat="1" ht="27" customHeight="1">
      <c r="A65" s="9" t="s">
        <v>78</v>
      </c>
      <c r="B65" s="10" t="s">
        <v>3</v>
      </c>
      <c r="C65" s="9" t="s">
        <v>36</v>
      </c>
      <c r="D65" s="11"/>
      <c r="E65" s="11"/>
      <c r="F65" s="11"/>
    </row>
    <row r="66" spans="1:6" s="6" customFormat="1" ht="54" customHeight="1">
      <c r="A66" s="9" t="s">
        <v>79</v>
      </c>
      <c r="B66" s="10" t="s">
        <v>85</v>
      </c>
      <c r="C66" s="9" t="s">
        <v>5</v>
      </c>
      <c r="D66" s="11"/>
      <c r="E66" s="11"/>
      <c r="F66" s="11"/>
    </row>
    <row r="67" spans="1:6" s="6" customFormat="1" ht="84" customHeight="1">
      <c r="A67" s="9" t="s">
        <v>80</v>
      </c>
      <c r="B67" s="10" t="s">
        <v>86</v>
      </c>
      <c r="C67" s="9"/>
      <c r="D67" s="11"/>
      <c r="E67" s="11"/>
      <c r="F67" s="11"/>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6"/>
      <c r="I103" s="16"/>
    </row>
    <row r="104" spans="1:9" ht="30">
      <c r="A104" s="12" t="s">
        <v>121</v>
      </c>
      <c r="B104" s="13" t="s">
        <v>122</v>
      </c>
      <c r="C104" s="12" t="s">
        <v>123</v>
      </c>
      <c r="D104" s="14"/>
      <c r="E104" s="14"/>
      <c r="F104" s="14"/>
      <c r="G104" s="14"/>
      <c r="H104" s="16">
        <v>1456.6556105866507</v>
      </c>
      <c r="I104" s="16">
        <v>1456.6556105866507</v>
      </c>
    </row>
    <row r="105" spans="1:9" ht="30">
      <c r="A105" s="12"/>
      <c r="B105" s="13" t="s">
        <v>124</v>
      </c>
      <c r="C105" s="12" t="s">
        <v>123</v>
      </c>
      <c r="D105" s="14"/>
      <c r="E105" s="14"/>
      <c r="F105" s="14"/>
      <c r="G105" s="14"/>
      <c r="H105" s="16">
        <v>1455.5088093536508</v>
      </c>
      <c r="I105" s="16">
        <v>1455.5088093536508</v>
      </c>
    </row>
    <row r="106" spans="1:9" ht="30">
      <c r="A106" s="12" t="s">
        <v>125</v>
      </c>
      <c r="B106" s="13" t="s">
        <v>126</v>
      </c>
      <c r="C106" s="12" t="s">
        <v>99</v>
      </c>
      <c r="D106" s="14"/>
      <c r="E106" s="14"/>
      <c r="F106" s="14"/>
      <c r="G106" s="14"/>
      <c r="H106" s="16">
        <v>117942.47154447483</v>
      </c>
      <c r="I106" s="16">
        <v>117942.47154447483</v>
      </c>
    </row>
    <row r="107" spans="1:9" ht="30" hidden="1">
      <c r="A107" s="12" t="s">
        <v>127</v>
      </c>
      <c r="B107" s="13" t="s">
        <v>128</v>
      </c>
      <c r="C107" s="12" t="s">
        <v>129</v>
      </c>
      <c r="D107" s="14"/>
      <c r="E107" s="14"/>
      <c r="F107" s="14"/>
      <c r="G107" s="14"/>
      <c r="H107" s="16"/>
      <c r="I107" s="16"/>
    </row>
    <row r="108" spans="1:9" ht="30" hidden="1">
      <c r="A108" s="12" t="s">
        <v>130</v>
      </c>
      <c r="B108" s="13" t="s">
        <v>131</v>
      </c>
      <c r="C108" s="12" t="s">
        <v>129</v>
      </c>
      <c r="D108" s="14"/>
      <c r="E108" s="14"/>
      <c r="F108" s="14"/>
      <c r="G108" s="14"/>
      <c r="H108" s="16"/>
      <c r="I108" s="16"/>
    </row>
    <row r="109" spans="1:9" ht="30" hidden="1">
      <c r="A109" s="12" t="s">
        <v>132</v>
      </c>
      <c r="B109" s="13" t="s">
        <v>133</v>
      </c>
      <c r="C109" s="12" t="s">
        <v>129</v>
      </c>
      <c r="D109" s="14"/>
      <c r="E109" s="14"/>
      <c r="F109" s="14"/>
      <c r="G109" s="14"/>
      <c r="H109" s="16"/>
      <c r="I109" s="16"/>
    </row>
    <row r="110" spans="1:9" ht="18" hidden="1">
      <c r="A110" s="12"/>
      <c r="B110" s="13" t="s">
        <v>134</v>
      </c>
      <c r="C110" s="12" t="s">
        <v>129</v>
      </c>
      <c r="D110" s="14"/>
      <c r="E110" s="14"/>
      <c r="F110" s="14"/>
      <c r="G110" s="14"/>
      <c r="H110" s="16"/>
      <c r="I110" s="16"/>
    </row>
    <row r="111" spans="1:9" ht="18" hidden="1">
      <c r="A111" s="12"/>
      <c r="B111" s="13" t="s">
        <v>135</v>
      </c>
      <c r="C111" s="12" t="s">
        <v>129</v>
      </c>
      <c r="D111" s="14"/>
      <c r="E111" s="14"/>
      <c r="F111" s="14"/>
      <c r="G111" s="14"/>
      <c r="H111" s="16"/>
      <c r="I111" s="16"/>
    </row>
    <row r="112" spans="1:9" ht="18" hidden="1">
      <c r="A112" s="12"/>
      <c r="B112" s="13" t="s">
        <v>136</v>
      </c>
      <c r="C112" s="12" t="s">
        <v>129</v>
      </c>
      <c r="D112" s="14"/>
      <c r="E112" s="14"/>
      <c r="F112" s="14"/>
      <c r="G112" s="14"/>
      <c r="H112" s="16"/>
      <c r="I112" s="16"/>
    </row>
    <row r="113" spans="1:9" ht="18" hidden="1">
      <c r="A113" s="12"/>
      <c r="B113" s="13" t="s">
        <v>137</v>
      </c>
      <c r="C113" s="12" t="s">
        <v>129</v>
      </c>
      <c r="D113" s="14"/>
      <c r="E113" s="14"/>
      <c r="F113" s="14"/>
      <c r="G113" s="14"/>
      <c r="H113" s="16"/>
      <c r="I113" s="16"/>
    </row>
    <row r="114" spans="1:9" ht="30" hidden="1">
      <c r="A114" s="12" t="s">
        <v>138</v>
      </c>
      <c r="B114" s="13" t="s">
        <v>139</v>
      </c>
      <c r="C114" s="12" t="s">
        <v>129</v>
      </c>
      <c r="D114" s="14"/>
      <c r="E114" s="14"/>
      <c r="F114" s="14"/>
      <c r="G114" s="14"/>
      <c r="H114" s="16"/>
      <c r="I114" s="16"/>
    </row>
    <row r="115" spans="1:9" ht="30" hidden="1">
      <c r="A115" s="12" t="s">
        <v>140</v>
      </c>
      <c r="B115" s="13" t="s">
        <v>141</v>
      </c>
      <c r="C115" s="12"/>
      <c r="D115" s="14"/>
      <c r="E115" s="14"/>
      <c r="F115" s="14"/>
      <c r="G115" s="14"/>
      <c r="H115" s="16"/>
      <c r="I115" s="16"/>
    </row>
    <row r="116" spans="1:9" ht="30" hidden="1">
      <c r="A116" s="12" t="s">
        <v>142</v>
      </c>
      <c r="B116" s="13" t="s">
        <v>143</v>
      </c>
      <c r="C116" s="12" t="s">
        <v>144</v>
      </c>
      <c r="D116" s="14"/>
      <c r="E116" s="14"/>
      <c r="F116" s="14"/>
      <c r="G116" s="14"/>
      <c r="H116" s="16"/>
      <c r="I116" s="16"/>
    </row>
    <row r="117" spans="1:9" ht="15.75" hidden="1">
      <c r="A117" s="12" t="s">
        <v>145</v>
      </c>
      <c r="B117" s="13" t="s">
        <v>146</v>
      </c>
      <c r="C117" s="12" t="s">
        <v>129</v>
      </c>
      <c r="D117" s="14"/>
      <c r="E117" s="14"/>
      <c r="F117" s="14"/>
      <c r="G117" s="14"/>
      <c r="H117" s="16"/>
      <c r="I117" s="16"/>
    </row>
    <row r="118" spans="1:9" ht="30" hidden="1">
      <c r="A118" s="12" t="s">
        <v>147</v>
      </c>
      <c r="B118" s="13" t="s">
        <v>148</v>
      </c>
      <c r="C118" s="12" t="s">
        <v>149</v>
      </c>
      <c r="D118" s="14"/>
      <c r="E118" s="14"/>
      <c r="F118" s="14"/>
      <c r="G118" s="14"/>
      <c r="H118" s="16"/>
      <c r="I118" s="16"/>
    </row>
    <row r="119" spans="1:9" ht="30" hidden="1">
      <c r="A119" s="12"/>
      <c r="B119" s="13" t="s">
        <v>150</v>
      </c>
      <c r="C119" s="12" t="s">
        <v>149</v>
      </c>
      <c r="D119" s="14"/>
      <c r="E119" s="14"/>
      <c r="F119" s="14"/>
      <c r="G119" s="14"/>
      <c r="H119" s="16"/>
      <c r="I119" s="16"/>
    </row>
    <row r="120" spans="1:9" ht="30" hidden="1">
      <c r="A120" s="12"/>
      <c r="B120" s="13" t="s">
        <v>151</v>
      </c>
      <c r="C120" s="12" t="s">
        <v>149</v>
      </c>
      <c r="D120" s="14"/>
      <c r="E120" s="14"/>
      <c r="F120" s="14"/>
      <c r="G120" s="14"/>
      <c r="H120" s="16"/>
      <c r="I120" s="16"/>
    </row>
    <row r="121" spans="1:9" ht="15.75">
      <c r="A121" s="4" t="s">
        <v>24</v>
      </c>
      <c r="B121" s="5"/>
      <c r="C121" s="5"/>
      <c r="D121" s="5"/>
      <c r="E121" s="5"/>
      <c r="F121" s="5"/>
      <c r="G121" s="5"/>
      <c r="H121" s="18"/>
      <c r="I121" s="18"/>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12.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C76">
      <selection activeCell="H106" sqref="H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239</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203</v>
      </c>
    </row>
    <row r="11" ht="15.75">
      <c r="A11" s="1" t="s">
        <v>204</v>
      </c>
    </row>
    <row r="12" ht="15.75">
      <c r="A12" s="1" t="s">
        <v>166</v>
      </c>
    </row>
    <row r="13" ht="15.75">
      <c r="A13" s="1" t="s">
        <v>205</v>
      </c>
    </row>
    <row r="14" spans="1:2" ht="15.75">
      <c r="A14" s="1" t="s">
        <v>161</v>
      </c>
      <c r="B14" s="1" t="s">
        <v>178</v>
      </c>
    </row>
    <row r="15" spans="1:2" ht="15.75">
      <c r="A15" s="1" t="s">
        <v>162</v>
      </c>
      <c r="B15" s="20">
        <v>471543001</v>
      </c>
    </row>
    <row r="16" ht="15.75">
      <c r="A16" s="1" t="s">
        <v>195</v>
      </c>
    </row>
    <row r="17" ht="15.75">
      <c r="A17" s="1" t="s">
        <v>206</v>
      </c>
    </row>
    <row r="18" ht="15.75">
      <c r="A18" s="1" t="s">
        <v>207</v>
      </c>
    </row>
    <row r="19" ht="15.75">
      <c r="A19" s="1" t="s">
        <v>208</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7" s="3" customFormat="1" ht="25.5" customHeight="1">
      <c r="A29" s="9" t="s">
        <v>2</v>
      </c>
      <c r="B29" s="10" t="s">
        <v>27</v>
      </c>
      <c r="C29" s="9" t="s">
        <v>7</v>
      </c>
      <c r="D29" s="17">
        <v>1800</v>
      </c>
      <c r="E29" s="17"/>
      <c r="F29" s="17">
        <v>1800</v>
      </c>
      <c r="G29" s="19">
        <f>1800/2595</f>
        <v>0.6936416184971098</v>
      </c>
    </row>
    <row r="30" spans="1:6" s="3" customFormat="1" ht="110.25">
      <c r="A30" s="9" t="s">
        <v>4</v>
      </c>
      <c r="B30" s="10" t="s">
        <v>28</v>
      </c>
      <c r="C30" s="9" t="s">
        <v>7</v>
      </c>
      <c r="D30" s="17">
        <v>1620.039014487419</v>
      </c>
      <c r="E30" s="17"/>
      <c r="F30" s="17">
        <v>1694.9302400146187</v>
      </c>
    </row>
    <row r="31" spans="1:6" s="3" customFormat="1" ht="40.5" customHeight="1">
      <c r="A31" s="9" t="s">
        <v>6</v>
      </c>
      <c r="B31" s="10" t="s">
        <v>29</v>
      </c>
      <c r="C31" s="9" t="s">
        <v>30</v>
      </c>
      <c r="D31" s="17">
        <v>1885.6163979999997</v>
      </c>
      <c r="E31" s="17"/>
      <c r="F31" s="17">
        <v>1932</v>
      </c>
    </row>
    <row r="32" spans="1:6" s="3" customFormat="1" ht="40.5" customHeight="1">
      <c r="A32" s="9" t="s">
        <v>8</v>
      </c>
      <c r="B32" s="10" t="s">
        <v>31</v>
      </c>
      <c r="C32" s="9" t="s">
        <v>30</v>
      </c>
      <c r="D32" s="17">
        <v>1659.1153229999998</v>
      </c>
      <c r="E32" s="17"/>
      <c r="F32" s="17">
        <v>1719.1569389047143</v>
      </c>
    </row>
    <row r="33" spans="1:6" s="3" customFormat="1" ht="40.5" customHeight="1">
      <c r="A33" s="9" t="s">
        <v>9</v>
      </c>
      <c r="B33" s="10" t="s">
        <v>32</v>
      </c>
      <c r="C33" s="9" t="s">
        <v>33</v>
      </c>
      <c r="D33" s="17">
        <v>3112.93</v>
      </c>
      <c r="E33" s="17"/>
      <c r="F33" s="17">
        <v>2970.717</v>
      </c>
    </row>
    <row r="34" spans="1:6" s="3" customFormat="1" ht="27" customHeight="1">
      <c r="A34" s="9" t="s">
        <v>17</v>
      </c>
      <c r="B34" s="10" t="s">
        <v>34</v>
      </c>
      <c r="C34" s="9" t="s">
        <v>33</v>
      </c>
      <c r="D34" s="17">
        <v>3072.8239999999996</v>
      </c>
      <c r="E34" s="17"/>
      <c r="F34" s="17">
        <v>2936.608</v>
      </c>
    </row>
    <row r="35" spans="1:6" s="3" customFormat="1" ht="40.5" customHeight="1">
      <c r="A35" s="9" t="s">
        <v>18</v>
      </c>
      <c r="B35" s="10" t="s">
        <v>35</v>
      </c>
      <c r="C35" s="9" t="s">
        <v>36</v>
      </c>
      <c r="D35" s="17">
        <v>6370.1924302938405</v>
      </c>
      <c r="E35" s="17"/>
      <c r="F35" s="17">
        <v>7223.57100644841</v>
      </c>
    </row>
    <row r="36" spans="1:6" s="3" customFormat="1" ht="40.5" customHeight="1">
      <c r="A36" s="9" t="s">
        <v>37</v>
      </c>
      <c r="B36" s="10" t="s">
        <v>38</v>
      </c>
      <c r="C36" s="9" t="s">
        <v>36</v>
      </c>
      <c r="D36" s="17">
        <v>2165.649502824334</v>
      </c>
      <c r="E36" s="17"/>
      <c r="F36" s="17">
        <v>2504.219600534524</v>
      </c>
    </row>
    <row r="37" spans="1:6" s="3" customFormat="1" ht="40.5" customHeight="1">
      <c r="A37" s="9" t="s">
        <v>39</v>
      </c>
      <c r="B37" s="10" t="s">
        <v>40</v>
      </c>
      <c r="C37" s="9" t="s">
        <v>36</v>
      </c>
      <c r="D37" s="17">
        <v>2086.664939706695</v>
      </c>
      <c r="E37" s="17"/>
      <c r="F37" s="17">
        <v>2398.8511392335286</v>
      </c>
    </row>
    <row r="38" spans="1:6" s="3" customFormat="1" ht="54" customHeight="1">
      <c r="A38" s="9" t="s">
        <v>41</v>
      </c>
      <c r="B38" s="10" t="s">
        <v>87</v>
      </c>
      <c r="C38" s="9" t="s">
        <v>36</v>
      </c>
      <c r="D38" s="17">
        <v>2117.8779877628112</v>
      </c>
      <c r="E38" s="17"/>
      <c r="F38" s="17">
        <v>2320.500266680357</v>
      </c>
    </row>
    <row r="39" spans="1:6" s="3" customFormat="1" ht="25.5" customHeight="1">
      <c r="A39" s="9" t="s">
        <v>19</v>
      </c>
      <c r="B39" s="10" t="s">
        <v>42</v>
      </c>
      <c r="C39" s="9"/>
      <c r="D39" s="17">
        <v>3840.8698480000003</v>
      </c>
      <c r="E39" s="17"/>
      <c r="F39" s="17">
        <v>4328.896837393533</v>
      </c>
    </row>
    <row r="40" spans="1:6" s="3" customFormat="1" ht="40.5" customHeight="1">
      <c r="A40" s="9" t="s">
        <v>43</v>
      </c>
      <c r="B40" s="10" t="s">
        <v>44</v>
      </c>
      <c r="C40" s="9" t="s">
        <v>36</v>
      </c>
      <c r="D40" s="17">
        <v>2163.866498274334</v>
      </c>
      <c r="E40" s="17"/>
      <c r="F40" s="17">
        <v>2502.2480692372674</v>
      </c>
    </row>
    <row r="41" spans="1:6" s="3" customFormat="1" ht="54" customHeight="1">
      <c r="A41" s="9"/>
      <c r="B41" s="10" t="s">
        <v>45</v>
      </c>
      <c r="C41" s="9" t="s">
        <v>46</v>
      </c>
      <c r="D41" s="17">
        <v>341.3590034896205</v>
      </c>
      <c r="E41" s="17"/>
      <c r="F41" s="17">
        <v>340.88</v>
      </c>
    </row>
    <row r="42" spans="1:6" s="3" customFormat="1" ht="27" customHeight="1">
      <c r="A42" s="9" t="s">
        <v>47</v>
      </c>
      <c r="B42" s="10" t="s">
        <v>48</v>
      </c>
      <c r="C42" s="9" t="s">
        <v>36</v>
      </c>
      <c r="D42" s="17">
        <v>1677.0033497256666</v>
      </c>
      <c r="E42" s="17"/>
      <c r="F42" s="17">
        <v>1826.6487681562658</v>
      </c>
    </row>
    <row r="43" spans="1:6" s="3" customFormat="1" ht="40.5" customHeight="1">
      <c r="A43" s="9"/>
      <c r="B43" s="10" t="s">
        <v>49</v>
      </c>
      <c r="C43" s="9" t="s">
        <v>50</v>
      </c>
      <c r="D43" s="17">
        <v>142.31897280054037</v>
      </c>
      <c r="E43" s="17"/>
      <c r="F43" s="17">
        <v>144.98365711493503</v>
      </c>
    </row>
    <row r="44" spans="1:6" s="3" customFormat="1" ht="72.75" customHeight="1">
      <c r="A44" s="9"/>
      <c r="B44" s="10" t="s">
        <v>88</v>
      </c>
      <c r="C44" s="9"/>
      <c r="D44" s="17"/>
      <c r="E44" s="17"/>
      <c r="F44" s="17"/>
    </row>
    <row r="45" spans="1:6" s="3" customFormat="1" ht="27" customHeight="1">
      <c r="A45" s="9" t="s">
        <v>20</v>
      </c>
      <c r="B45" s="10" t="s">
        <v>51</v>
      </c>
      <c r="C45" s="9" t="s">
        <v>36</v>
      </c>
      <c r="D45" s="17">
        <v>320</v>
      </c>
      <c r="E45" s="17"/>
      <c r="F45" s="17">
        <v>332.91055647169946</v>
      </c>
    </row>
    <row r="46" spans="1:6" s="3" customFormat="1" ht="69.75" customHeight="1">
      <c r="A46" s="9" t="s">
        <v>21</v>
      </c>
      <c r="B46" s="10" t="s">
        <v>10</v>
      </c>
      <c r="C46" s="9"/>
      <c r="D46" s="17"/>
      <c r="E46" s="17"/>
      <c r="F46" s="17"/>
    </row>
    <row r="47" spans="1:6" s="3" customFormat="1" ht="40.5" customHeight="1">
      <c r="A47" s="9" t="s">
        <v>52</v>
      </c>
      <c r="B47" s="10" t="s">
        <v>53</v>
      </c>
      <c r="C47" s="9" t="s">
        <v>11</v>
      </c>
      <c r="D47" s="17">
        <v>753</v>
      </c>
      <c r="E47" s="17"/>
      <c r="F47" s="17">
        <v>767</v>
      </c>
    </row>
    <row r="48" spans="1:6" s="3" customFormat="1" ht="40.5" customHeight="1">
      <c r="A48" s="9" t="s">
        <v>54</v>
      </c>
      <c r="B48" s="10" t="s">
        <v>81</v>
      </c>
      <c r="C48" s="9" t="s">
        <v>12</v>
      </c>
      <c r="D48" s="17">
        <v>47.13838818173473</v>
      </c>
      <c r="E48" s="17"/>
      <c r="F48" s="17">
        <v>55.38055300558697</v>
      </c>
    </row>
    <row r="49" spans="1:6" s="3" customFormat="1" ht="54" customHeight="1">
      <c r="A49" s="9" t="s">
        <v>55</v>
      </c>
      <c r="B49" s="10" t="s">
        <v>56</v>
      </c>
      <c r="C49" s="9"/>
      <c r="D49" s="17"/>
      <c r="E49" s="17"/>
      <c r="F49" s="17"/>
    </row>
    <row r="50" spans="1:6" s="3" customFormat="1" ht="31.5">
      <c r="A50" s="9" t="s">
        <v>22</v>
      </c>
      <c r="B50" s="10" t="s">
        <v>57</v>
      </c>
      <c r="C50" s="9" t="s">
        <v>36</v>
      </c>
      <c r="D50" s="17">
        <v>6370.1924302938405</v>
      </c>
      <c r="E50" s="17"/>
      <c r="F50" s="17">
        <v>7223.57100644841</v>
      </c>
    </row>
    <row r="51" spans="1:6" s="3" customFormat="1" ht="40.5" customHeight="1">
      <c r="A51" s="9" t="s">
        <v>58</v>
      </c>
      <c r="B51" s="10" t="s">
        <v>59</v>
      </c>
      <c r="C51" s="9" t="s">
        <v>36</v>
      </c>
      <c r="D51" s="17">
        <v>2165.649502824334</v>
      </c>
      <c r="E51" s="17"/>
      <c r="F51" s="17">
        <v>2504.219600534524</v>
      </c>
    </row>
    <row r="52" spans="1:6" s="3" customFormat="1" ht="40.5" customHeight="1">
      <c r="A52" s="9" t="s">
        <v>60</v>
      </c>
      <c r="B52" s="10" t="s">
        <v>61</v>
      </c>
      <c r="C52" s="9" t="s">
        <v>36</v>
      </c>
      <c r="D52" s="17">
        <v>2086.664939706695</v>
      </c>
      <c r="E52" s="17"/>
      <c r="F52" s="17">
        <v>2398.8511392335286</v>
      </c>
    </row>
    <row r="53" spans="1:6" s="3" customFormat="1" ht="54" customHeight="1">
      <c r="A53" s="9" t="s">
        <v>62</v>
      </c>
      <c r="B53" s="10" t="s">
        <v>82</v>
      </c>
      <c r="C53" s="9" t="s">
        <v>36</v>
      </c>
      <c r="D53" s="17">
        <v>2117.8779877628112</v>
      </c>
      <c r="E53" s="17"/>
      <c r="F53" s="17">
        <v>2320.500266680357</v>
      </c>
    </row>
    <row r="54" spans="1:6" s="3" customFormat="1" ht="40.5" customHeight="1">
      <c r="A54" s="9" t="s">
        <v>23</v>
      </c>
      <c r="B54" s="10" t="s">
        <v>63</v>
      </c>
      <c r="C54" s="9"/>
      <c r="D54" s="17"/>
      <c r="E54" s="17"/>
      <c r="F54" s="17"/>
    </row>
    <row r="55" spans="1:6" s="3" customFormat="1" ht="40.5" customHeight="1">
      <c r="A55" s="9" t="s">
        <v>64</v>
      </c>
      <c r="B55" s="10" t="s">
        <v>65</v>
      </c>
      <c r="C55" s="9" t="s">
        <v>36</v>
      </c>
      <c r="D55" s="17"/>
      <c r="E55" s="17"/>
      <c r="F55" s="17"/>
    </row>
    <row r="56" spans="1:6" s="3" customFormat="1" ht="40.5" customHeight="1">
      <c r="A56" s="9" t="s">
        <v>66</v>
      </c>
      <c r="B56" s="10" t="s">
        <v>67</v>
      </c>
      <c r="C56" s="9" t="s">
        <v>36</v>
      </c>
      <c r="D56" s="17"/>
      <c r="E56" s="17"/>
      <c r="F56" s="17"/>
    </row>
    <row r="57" spans="1:6" s="3" customFormat="1" ht="40.5" customHeight="1">
      <c r="A57" s="9" t="s">
        <v>68</v>
      </c>
      <c r="B57" s="10" t="s">
        <v>69</v>
      </c>
      <c r="C57" s="9"/>
      <c r="D57" s="17"/>
      <c r="E57" s="17"/>
      <c r="F57" s="17"/>
    </row>
    <row r="58" spans="1:6" s="3" customFormat="1" ht="40.5" customHeight="1">
      <c r="A58" s="9" t="s">
        <v>70</v>
      </c>
      <c r="B58" s="10" t="s">
        <v>59</v>
      </c>
      <c r="C58" s="9" t="s">
        <v>36</v>
      </c>
      <c r="D58" s="17"/>
      <c r="E58" s="17"/>
      <c r="F58" s="17"/>
    </row>
    <row r="59" spans="1:6" s="3" customFormat="1" ht="40.5" customHeight="1">
      <c r="A59" s="9" t="s">
        <v>71</v>
      </c>
      <c r="B59" s="10" t="s">
        <v>61</v>
      </c>
      <c r="C59" s="9" t="s">
        <v>36</v>
      </c>
      <c r="D59" s="11"/>
      <c r="E59" s="11"/>
      <c r="F59" s="11"/>
    </row>
    <row r="60" spans="1:6" s="3" customFormat="1" ht="54" customHeight="1">
      <c r="A60" s="9" t="s">
        <v>72</v>
      </c>
      <c r="B60" s="10" t="s">
        <v>82</v>
      </c>
      <c r="C60" s="9" t="s">
        <v>36</v>
      </c>
      <c r="D60" s="11"/>
      <c r="E60" s="11"/>
      <c r="F60" s="11"/>
    </row>
    <row r="61" spans="1:6" s="3" customFormat="1" ht="54" customHeight="1">
      <c r="A61" s="9" t="s">
        <v>73</v>
      </c>
      <c r="B61" s="10" t="s">
        <v>74</v>
      </c>
      <c r="C61" s="9"/>
      <c r="D61" s="11"/>
      <c r="E61" s="11"/>
      <c r="F61" s="11"/>
    </row>
    <row r="62" spans="1:6" s="3" customFormat="1" ht="40.5" customHeight="1">
      <c r="A62" s="9" t="s">
        <v>75</v>
      </c>
      <c r="B62" s="10" t="s">
        <v>59</v>
      </c>
      <c r="C62" s="9" t="s">
        <v>36</v>
      </c>
      <c r="D62" s="11"/>
      <c r="E62" s="11"/>
      <c r="F62" s="11"/>
    </row>
    <row r="63" spans="1:6" s="3" customFormat="1" ht="40.5" customHeight="1">
      <c r="A63" s="9" t="s">
        <v>76</v>
      </c>
      <c r="B63" s="10" t="s">
        <v>61</v>
      </c>
      <c r="C63" s="9" t="s">
        <v>36</v>
      </c>
      <c r="D63" s="11"/>
      <c r="E63" s="11"/>
      <c r="F63" s="11"/>
    </row>
    <row r="64" spans="1:6" s="3" customFormat="1" ht="54" customHeight="1">
      <c r="A64" s="9" t="s">
        <v>77</v>
      </c>
      <c r="B64" s="10" t="s">
        <v>82</v>
      </c>
      <c r="C64" s="9" t="s">
        <v>36</v>
      </c>
      <c r="D64" s="11"/>
      <c r="E64" s="11"/>
      <c r="F64" s="11"/>
    </row>
    <row r="65" spans="1:6" s="3" customFormat="1" ht="27" customHeight="1">
      <c r="A65" s="9" t="s">
        <v>78</v>
      </c>
      <c r="B65" s="10" t="s">
        <v>3</v>
      </c>
      <c r="C65" s="9" t="s">
        <v>36</v>
      </c>
      <c r="D65" s="11"/>
      <c r="E65" s="11"/>
      <c r="F65" s="11"/>
    </row>
    <row r="66" spans="1:6" s="6" customFormat="1" ht="54" customHeight="1">
      <c r="A66" s="9" t="s">
        <v>79</v>
      </c>
      <c r="B66" s="10" t="s">
        <v>85</v>
      </c>
      <c r="C66" s="9" t="s">
        <v>5</v>
      </c>
      <c r="D66" s="11"/>
      <c r="E66" s="11"/>
      <c r="F66" s="11"/>
    </row>
    <row r="67" spans="1:6" s="6" customFormat="1" ht="84" customHeight="1">
      <c r="A67" s="9" t="s">
        <v>80</v>
      </c>
      <c r="B67" s="10" t="s">
        <v>86</v>
      </c>
      <c r="C67" s="9"/>
      <c r="D67" s="11"/>
      <c r="E67" s="11"/>
      <c r="F67" s="11"/>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6"/>
      <c r="I103" s="16"/>
    </row>
    <row r="104" spans="1:9" ht="30">
      <c r="A104" s="12" t="s">
        <v>121</v>
      </c>
      <c r="B104" s="13" t="s">
        <v>122</v>
      </c>
      <c r="C104" s="12" t="s">
        <v>123</v>
      </c>
      <c r="D104" s="14"/>
      <c r="E104" s="14"/>
      <c r="F104" s="14"/>
      <c r="G104" s="14"/>
      <c r="H104" s="16">
        <v>1456.6556105866507</v>
      </c>
      <c r="I104" s="16">
        <v>1458.5334811737591</v>
      </c>
    </row>
    <row r="105" spans="1:9" ht="30">
      <c r="A105" s="12"/>
      <c r="B105" s="13" t="s">
        <v>124</v>
      </c>
      <c r="C105" s="12" t="s">
        <v>123</v>
      </c>
      <c r="D105" s="14"/>
      <c r="E105" s="14"/>
      <c r="F105" s="14"/>
      <c r="G105" s="14"/>
      <c r="H105" s="16">
        <v>1455.5088093536508</v>
      </c>
      <c r="I105" s="16">
        <v>1457.386679940759</v>
      </c>
    </row>
    <row r="106" spans="1:9" ht="30">
      <c r="A106" s="12" t="s">
        <v>125</v>
      </c>
      <c r="B106" s="13" t="s">
        <v>126</v>
      </c>
      <c r="C106" s="12" t="s">
        <v>99</v>
      </c>
      <c r="D106" s="14"/>
      <c r="E106" s="14"/>
      <c r="F106" s="14"/>
      <c r="G106" s="14"/>
      <c r="H106" s="16">
        <v>117942.47154447483</v>
      </c>
      <c r="I106" s="16">
        <v>109471.51402578205</v>
      </c>
    </row>
    <row r="107" spans="1:9" ht="30" hidden="1">
      <c r="A107" s="12" t="s">
        <v>127</v>
      </c>
      <c r="B107" s="13" t="s">
        <v>128</v>
      </c>
      <c r="C107" s="12" t="s">
        <v>129</v>
      </c>
      <c r="D107" s="14"/>
      <c r="E107" s="14"/>
      <c r="F107" s="14"/>
      <c r="G107" s="14"/>
      <c r="H107" s="16"/>
      <c r="I107" s="16"/>
    </row>
    <row r="108" spans="1:9" ht="30" hidden="1">
      <c r="A108" s="12" t="s">
        <v>130</v>
      </c>
      <c r="B108" s="13" t="s">
        <v>131</v>
      </c>
      <c r="C108" s="12" t="s">
        <v>129</v>
      </c>
      <c r="D108" s="14"/>
      <c r="E108" s="14"/>
      <c r="F108" s="14"/>
      <c r="G108" s="14"/>
      <c r="H108" s="16"/>
      <c r="I108" s="16"/>
    </row>
    <row r="109" spans="1:9" ht="30" hidden="1">
      <c r="A109" s="12" t="s">
        <v>132</v>
      </c>
      <c r="B109" s="13" t="s">
        <v>133</v>
      </c>
      <c r="C109" s="12" t="s">
        <v>129</v>
      </c>
      <c r="D109" s="14"/>
      <c r="E109" s="14"/>
      <c r="F109" s="14"/>
      <c r="G109" s="14"/>
      <c r="H109" s="16"/>
      <c r="I109" s="16"/>
    </row>
    <row r="110" spans="1:9" ht="18" hidden="1">
      <c r="A110" s="12"/>
      <c r="B110" s="13" t="s">
        <v>134</v>
      </c>
      <c r="C110" s="12" t="s">
        <v>129</v>
      </c>
      <c r="D110" s="14"/>
      <c r="E110" s="14"/>
      <c r="F110" s="14"/>
      <c r="G110" s="14"/>
      <c r="H110" s="16"/>
      <c r="I110" s="16"/>
    </row>
    <row r="111" spans="1:9" ht="18" hidden="1">
      <c r="A111" s="12"/>
      <c r="B111" s="13" t="s">
        <v>135</v>
      </c>
      <c r="C111" s="12" t="s">
        <v>129</v>
      </c>
      <c r="D111" s="14"/>
      <c r="E111" s="14"/>
      <c r="F111" s="14"/>
      <c r="G111" s="14"/>
      <c r="H111" s="16"/>
      <c r="I111" s="16"/>
    </row>
    <row r="112" spans="1:9" ht="18" hidden="1">
      <c r="A112" s="12"/>
      <c r="B112" s="13" t="s">
        <v>136</v>
      </c>
      <c r="C112" s="12" t="s">
        <v>129</v>
      </c>
      <c r="D112" s="14"/>
      <c r="E112" s="14"/>
      <c r="F112" s="14"/>
      <c r="G112" s="14"/>
      <c r="H112" s="16"/>
      <c r="I112" s="16"/>
    </row>
    <row r="113" spans="1:9" ht="18" hidden="1">
      <c r="A113" s="12"/>
      <c r="B113" s="13" t="s">
        <v>137</v>
      </c>
      <c r="C113" s="12" t="s">
        <v>129</v>
      </c>
      <c r="D113" s="14"/>
      <c r="E113" s="14"/>
      <c r="F113" s="14"/>
      <c r="G113" s="14"/>
      <c r="H113" s="16"/>
      <c r="I113" s="16"/>
    </row>
    <row r="114" spans="1:9" ht="30" hidden="1">
      <c r="A114" s="12" t="s">
        <v>138</v>
      </c>
      <c r="B114" s="13" t="s">
        <v>139</v>
      </c>
      <c r="C114" s="12" t="s">
        <v>129</v>
      </c>
      <c r="D114" s="14"/>
      <c r="E114" s="14"/>
      <c r="F114" s="14"/>
      <c r="G114" s="14"/>
      <c r="H114" s="16"/>
      <c r="I114" s="16"/>
    </row>
    <row r="115" spans="1:9" ht="30" hidden="1">
      <c r="A115" s="12" t="s">
        <v>140</v>
      </c>
      <c r="B115" s="13" t="s">
        <v>141</v>
      </c>
      <c r="C115" s="12"/>
      <c r="D115" s="14"/>
      <c r="E115" s="14"/>
      <c r="F115" s="14"/>
      <c r="G115" s="14"/>
      <c r="H115" s="16"/>
      <c r="I115" s="16"/>
    </row>
    <row r="116" spans="1:9" ht="30" hidden="1">
      <c r="A116" s="12" t="s">
        <v>142</v>
      </c>
      <c r="B116" s="13" t="s">
        <v>143</v>
      </c>
      <c r="C116" s="12" t="s">
        <v>144</v>
      </c>
      <c r="D116" s="14"/>
      <c r="E116" s="14"/>
      <c r="F116" s="14"/>
      <c r="G116" s="14"/>
      <c r="H116" s="16"/>
      <c r="I116" s="16"/>
    </row>
    <row r="117" spans="1:9" ht="15.75" hidden="1">
      <c r="A117" s="12" t="s">
        <v>145</v>
      </c>
      <c r="B117" s="13" t="s">
        <v>146</v>
      </c>
      <c r="C117" s="12" t="s">
        <v>129</v>
      </c>
      <c r="D117" s="14"/>
      <c r="E117" s="14"/>
      <c r="F117" s="14"/>
      <c r="G117" s="14"/>
      <c r="H117" s="16"/>
      <c r="I117" s="16"/>
    </row>
    <row r="118" spans="1:9" ht="30" hidden="1">
      <c r="A118" s="12" t="s">
        <v>147</v>
      </c>
      <c r="B118" s="13" t="s">
        <v>148</v>
      </c>
      <c r="C118" s="12" t="s">
        <v>149</v>
      </c>
      <c r="D118" s="14"/>
      <c r="E118" s="14"/>
      <c r="F118" s="14"/>
      <c r="G118" s="14"/>
      <c r="H118" s="16"/>
      <c r="I118" s="16"/>
    </row>
    <row r="119" spans="1:9" ht="30" hidden="1">
      <c r="A119" s="12"/>
      <c r="B119" s="13" t="s">
        <v>150</v>
      </c>
      <c r="C119" s="12" t="s">
        <v>149</v>
      </c>
      <c r="D119" s="14"/>
      <c r="E119" s="14"/>
      <c r="F119" s="14"/>
      <c r="G119" s="14"/>
      <c r="H119" s="16"/>
      <c r="I119" s="16"/>
    </row>
    <row r="120" spans="1:9" ht="30" hidden="1">
      <c r="A120" s="12"/>
      <c r="B120" s="13" t="s">
        <v>151</v>
      </c>
      <c r="C120" s="12" t="s">
        <v>149</v>
      </c>
      <c r="D120" s="14"/>
      <c r="E120" s="14"/>
      <c r="F120" s="14"/>
      <c r="G120" s="14"/>
      <c r="H120" s="16"/>
      <c r="I120" s="16"/>
    </row>
    <row r="121" spans="1:9" ht="15.75">
      <c r="A121" s="4" t="s">
        <v>24</v>
      </c>
      <c r="B121" s="5"/>
      <c r="C121" s="5"/>
      <c r="D121" s="5"/>
      <c r="E121" s="5"/>
      <c r="F121" s="5"/>
      <c r="G121" s="5"/>
      <c r="H121" s="18"/>
      <c r="I121" s="18"/>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13.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D69">
      <selection activeCell="H104" sqref="H104:I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187</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210</v>
      </c>
    </row>
    <row r="11" ht="15.75">
      <c r="A11" s="1" t="s">
        <v>211</v>
      </c>
    </row>
    <row r="12" ht="15.75">
      <c r="A12" s="1" t="s">
        <v>166</v>
      </c>
    </row>
    <row r="13" ht="15.75">
      <c r="A13" s="1" t="s">
        <v>212</v>
      </c>
    </row>
    <row r="14" spans="1:2" ht="15.75">
      <c r="A14" s="1" t="s">
        <v>161</v>
      </c>
      <c r="B14" s="1" t="s">
        <v>178</v>
      </c>
    </row>
    <row r="15" spans="1:2" ht="15.75">
      <c r="A15" s="1" t="s">
        <v>162</v>
      </c>
      <c r="B15" s="20">
        <v>245343001</v>
      </c>
    </row>
    <row r="16" ht="15.75">
      <c r="A16" s="1" t="s">
        <v>209</v>
      </c>
    </row>
    <row r="17" ht="15.75">
      <c r="A17" s="1" t="s">
        <v>214</v>
      </c>
    </row>
    <row r="18" ht="15.75">
      <c r="A18" s="1" t="s">
        <v>213</v>
      </c>
    </row>
    <row r="19" ht="15.75">
      <c r="A19" s="1" t="s">
        <v>163</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7">
        <v>1250</v>
      </c>
      <c r="E29" s="17"/>
      <c r="F29" s="17">
        <v>1250</v>
      </c>
    </row>
    <row r="30" spans="1:6" s="3" customFormat="1" ht="110.25">
      <c r="A30" s="9" t="s">
        <v>4</v>
      </c>
      <c r="B30" s="10" t="s">
        <v>28</v>
      </c>
      <c r="C30" s="9" t="s">
        <v>7</v>
      </c>
      <c r="D30" s="17">
        <v>1191.769</v>
      </c>
      <c r="E30" s="17"/>
      <c r="F30" s="17">
        <v>1140.92</v>
      </c>
    </row>
    <row r="31" spans="1:6" s="3" customFormat="1" ht="40.5" customHeight="1">
      <c r="A31" s="9" t="s">
        <v>6</v>
      </c>
      <c r="B31" s="10" t="s">
        <v>29</v>
      </c>
      <c r="C31" s="9" t="s">
        <v>30</v>
      </c>
      <c r="D31" s="17">
        <v>4345.689</v>
      </c>
      <c r="E31" s="17"/>
      <c r="F31" s="17">
        <v>4349</v>
      </c>
    </row>
    <row r="32" spans="1:6" s="3" customFormat="1" ht="40.5" customHeight="1">
      <c r="A32" s="9" t="s">
        <v>8</v>
      </c>
      <c r="B32" s="10" t="s">
        <v>31</v>
      </c>
      <c r="C32" s="9" t="s">
        <v>30</v>
      </c>
      <c r="D32" s="17">
        <v>3899.5130000000004</v>
      </c>
      <c r="E32" s="17"/>
      <c r="F32" s="17">
        <v>3884.929721667999</v>
      </c>
    </row>
    <row r="33" spans="1:6" s="3" customFormat="1" ht="40.5" customHeight="1">
      <c r="A33" s="9" t="s">
        <v>9</v>
      </c>
      <c r="B33" s="10" t="s">
        <v>32</v>
      </c>
      <c r="C33" s="9" t="s">
        <v>33</v>
      </c>
      <c r="D33" s="17">
        <v>1013.856</v>
      </c>
      <c r="E33" s="17"/>
      <c r="F33" s="17">
        <v>1026.487180104227</v>
      </c>
    </row>
    <row r="34" spans="1:6" s="3" customFormat="1" ht="27" customHeight="1">
      <c r="A34" s="9" t="s">
        <v>17</v>
      </c>
      <c r="B34" s="10" t="s">
        <v>34</v>
      </c>
      <c r="C34" s="9" t="s">
        <v>33</v>
      </c>
      <c r="D34" s="17">
        <v>992.1899999999999</v>
      </c>
      <c r="E34" s="17"/>
      <c r="F34" s="17">
        <v>1003.025</v>
      </c>
    </row>
    <row r="35" spans="1:6" s="3" customFormat="1" ht="40.5" customHeight="1">
      <c r="A35" s="9" t="s">
        <v>18</v>
      </c>
      <c r="B35" s="10" t="s">
        <v>35</v>
      </c>
      <c r="C35" s="9" t="s">
        <v>36</v>
      </c>
      <c r="D35" s="17">
        <v>3880.5330774340164</v>
      </c>
      <c r="E35" s="17"/>
      <c r="F35" s="17">
        <v>4052.4052007606583</v>
      </c>
    </row>
    <row r="36" spans="1:6" s="3" customFormat="1" ht="40.5" customHeight="1">
      <c r="A36" s="9" t="s">
        <v>37</v>
      </c>
      <c r="B36" s="10" t="s">
        <v>38</v>
      </c>
      <c r="C36" s="9" t="s">
        <v>36</v>
      </c>
      <c r="D36" s="17">
        <v>1705.1180069493098</v>
      </c>
      <c r="E36" s="17"/>
      <c r="F36" s="17">
        <v>2007.361805393321</v>
      </c>
    </row>
    <row r="37" spans="1:6" s="3" customFormat="1" ht="40.5" customHeight="1">
      <c r="A37" s="9" t="s">
        <v>39</v>
      </c>
      <c r="B37" s="10" t="s">
        <v>40</v>
      </c>
      <c r="C37" s="9" t="s">
        <v>36</v>
      </c>
      <c r="D37" s="17">
        <v>1859.6568541295076</v>
      </c>
      <c r="E37" s="17"/>
      <c r="F37" s="17">
        <v>1667.9304542282366</v>
      </c>
    </row>
    <row r="38" spans="1:6" s="3" customFormat="1" ht="54" customHeight="1">
      <c r="A38" s="9" t="s">
        <v>41</v>
      </c>
      <c r="B38" s="10" t="s">
        <v>87</v>
      </c>
      <c r="C38" s="9" t="s">
        <v>36</v>
      </c>
      <c r="D38" s="17">
        <v>315.758216355199</v>
      </c>
      <c r="E38" s="17"/>
      <c r="F38" s="17">
        <v>377.1129411391006</v>
      </c>
    </row>
    <row r="39" spans="1:6" s="3" customFormat="1" ht="25.5" customHeight="1">
      <c r="A39" s="9" t="s">
        <v>19</v>
      </c>
      <c r="B39" s="10" t="s">
        <v>42</v>
      </c>
      <c r="C39" s="9"/>
      <c r="D39" s="17">
        <v>1898.2510945450067</v>
      </c>
      <c r="E39" s="17"/>
      <c r="F39" s="17">
        <v>2233.5926900406953</v>
      </c>
    </row>
    <row r="40" spans="1:6" s="3" customFormat="1" ht="40.5" customHeight="1">
      <c r="A40" s="9" t="s">
        <v>43</v>
      </c>
      <c r="B40" s="10" t="s">
        <v>44</v>
      </c>
      <c r="C40" s="9" t="s">
        <v>36</v>
      </c>
      <c r="D40" s="17">
        <v>1700.8833951342167</v>
      </c>
      <c r="E40" s="17"/>
      <c r="F40" s="17">
        <v>2002.77677248651</v>
      </c>
    </row>
    <row r="41" spans="1:6" s="3" customFormat="1" ht="54" customHeight="1">
      <c r="A41" s="9"/>
      <c r="B41" s="10" t="s">
        <v>45</v>
      </c>
      <c r="C41" s="9" t="s">
        <v>46</v>
      </c>
      <c r="D41" s="17">
        <v>389.86894917302794</v>
      </c>
      <c r="E41" s="17"/>
      <c r="F41" s="17">
        <v>396.83293398345955</v>
      </c>
    </row>
    <row r="42" spans="1:6" s="3" customFormat="1" ht="27" customHeight="1">
      <c r="A42" s="9" t="s">
        <v>47</v>
      </c>
      <c r="B42" s="10" t="s">
        <v>48</v>
      </c>
      <c r="C42" s="9" t="s">
        <v>36</v>
      </c>
      <c r="D42" s="17">
        <v>197.36769941079012</v>
      </c>
      <c r="E42" s="17"/>
      <c r="F42" s="17">
        <v>230.81591755418432</v>
      </c>
    </row>
    <row r="43" spans="1:6" s="3" customFormat="1" ht="40.5" customHeight="1">
      <c r="A43" s="9"/>
      <c r="B43" s="10" t="s">
        <v>49</v>
      </c>
      <c r="C43" s="9" t="s">
        <v>50</v>
      </c>
      <c r="D43" s="17">
        <v>174.53114787222532</v>
      </c>
      <c r="E43" s="17"/>
      <c r="F43" s="17">
        <v>174.27035851025613</v>
      </c>
    </row>
    <row r="44" spans="1:6" s="3" customFormat="1" ht="72.75" customHeight="1">
      <c r="A44" s="9"/>
      <c r="B44" s="10" t="s">
        <v>88</v>
      </c>
      <c r="C44" s="9"/>
      <c r="D44" s="17"/>
      <c r="E44" s="17"/>
      <c r="F44" s="17"/>
    </row>
    <row r="45" spans="1:6" s="3" customFormat="1" ht="27" customHeight="1">
      <c r="A45" s="9" t="s">
        <v>20</v>
      </c>
      <c r="B45" s="10" t="s">
        <v>51</v>
      </c>
      <c r="C45" s="9" t="s">
        <v>36</v>
      </c>
      <c r="D45" s="17">
        <v>175.31306291000004</v>
      </c>
      <c r="E45" s="17"/>
      <c r="F45" s="17">
        <v>211.76553970758596</v>
      </c>
    </row>
    <row r="46" spans="1:6" s="3" customFormat="1" ht="69.75" customHeight="1">
      <c r="A46" s="9" t="s">
        <v>21</v>
      </c>
      <c r="B46" s="10" t="s">
        <v>10</v>
      </c>
      <c r="C46" s="9"/>
      <c r="D46" s="17"/>
      <c r="E46" s="17"/>
      <c r="F46" s="17"/>
    </row>
    <row r="47" spans="1:6" s="3" customFormat="1" ht="40.5" customHeight="1">
      <c r="A47" s="9" t="s">
        <v>52</v>
      </c>
      <c r="B47" s="10" t="s">
        <v>53</v>
      </c>
      <c r="C47" s="9" t="s">
        <v>11</v>
      </c>
      <c r="D47" s="17">
        <v>887</v>
      </c>
      <c r="E47" s="17"/>
      <c r="F47" s="17">
        <v>883</v>
      </c>
    </row>
    <row r="48" spans="1:6" s="3" customFormat="1" ht="40.5" customHeight="1">
      <c r="A48" s="9" t="s">
        <v>54</v>
      </c>
      <c r="B48" s="10" t="s">
        <v>81</v>
      </c>
      <c r="C48" s="9" t="s">
        <v>12</v>
      </c>
      <c r="D48" s="17">
        <v>60.69037295999999</v>
      </c>
      <c r="E48" s="17"/>
      <c r="F48" s="17">
        <v>69.46220774976001</v>
      </c>
    </row>
    <row r="49" spans="1:6" s="3" customFormat="1" ht="54" customHeight="1">
      <c r="A49" s="9" t="s">
        <v>55</v>
      </c>
      <c r="B49" s="10" t="s">
        <v>56</v>
      </c>
      <c r="C49" s="9"/>
      <c r="D49" s="17"/>
      <c r="E49" s="17"/>
      <c r="F49" s="17"/>
    </row>
    <row r="50" spans="1:6" s="3" customFormat="1" ht="31.5">
      <c r="A50" s="9" t="s">
        <v>22</v>
      </c>
      <c r="B50" s="10" t="s">
        <v>57</v>
      </c>
      <c r="C50" s="9" t="s">
        <v>36</v>
      </c>
      <c r="D50" s="17">
        <v>3880.5330774340164</v>
      </c>
      <c r="E50" s="17"/>
      <c r="F50" s="17">
        <v>4052.4052007606583</v>
      </c>
    </row>
    <row r="51" spans="1:6" s="3" customFormat="1" ht="40.5" customHeight="1">
      <c r="A51" s="9" t="s">
        <v>58</v>
      </c>
      <c r="B51" s="10" t="s">
        <v>59</v>
      </c>
      <c r="C51" s="9" t="s">
        <v>36</v>
      </c>
      <c r="D51" s="17">
        <v>1705.1180069493098</v>
      </c>
      <c r="E51" s="17"/>
      <c r="F51" s="17">
        <v>2007.361805393321</v>
      </c>
    </row>
    <row r="52" spans="1:6" s="3" customFormat="1" ht="40.5" customHeight="1">
      <c r="A52" s="9" t="s">
        <v>60</v>
      </c>
      <c r="B52" s="10" t="s">
        <v>61</v>
      </c>
      <c r="C52" s="9" t="s">
        <v>36</v>
      </c>
      <c r="D52" s="17">
        <v>1859.6568541295076</v>
      </c>
      <c r="E52" s="17"/>
      <c r="F52" s="17">
        <v>1667.9304542282366</v>
      </c>
    </row>
    <row r="53" spans="1:6" s="3" customFormat="1" ht="54" customHeight="1">
      <c r="A53" s="9" t="s">
        <v>62</v>
      </c>
      <c r="B53" s="10" t="s">
        <v>82</v>
      </c>
      <c r="C53" s="9" t="s">
        <v>36</v>
      </c>
      <c r="D53" s="17">
        <v>315.758216355199</v>
      </c>
      <c r="E53" s="17"/>
      <c r="F53" s="17">
        <v>377.1129411391006</v>
      </c>
    </row>
    <row r="54" spans="1:6" s="3" customFormat="1" ht="40.5" customHeight="1">
      <c r="A54" s="9" t="s">
        <v>23</v>
      </c>
      <c r="B54" s="10" t="s">
        <v>63</v>
      </c>
      <c r="C54" s="9"/>
      <c r="D54" s="17"/>
      <c r="E54" s="17"/>
      <c r="F54" s="17"/>
    </row>
    <row r="55" spans="1:6" s="3" customFormat="1" ht="40.5" customHeight="1">
      <c r="A55" s="9" t="s">
        <v>64</v>
      </c>
      <c r="B55" s="10" t="s">
        <v>65</v>
      </c>
      <c r="C55" s="9" t="s">
        <v>36</v>
      </c>
      <c r="D55" s="17"/>
      <c r="E55" s="17"/>
      <c r="F55" s="17"/>
    </row>
    <row r="56" spans="1:6" s="3" customFormat="1" ht="40.5" customHeight="1">
      <c r="A56" s="9" t="s">
        <v>66</v>
      </c>
      <c r="B56" s="10" t="s">
        <v>67</v>
      </c>
      <c r="C56" s="9" t="s">
        <v>36</v>
      </c>
      <c r="D56" s="17"/>
      <c r="E56" s="17"/>
      <c r="F56" s="17"/>
    </row>
    <row r="57" spans="1:6" s="3" customFormat="1" ht="40.5" customHeight="1">
      <c r="A57" s="9" t="s">
        <v>68</v>
      </c>
      <c r="B57" s="10" t="s">
        <v>69</v>
      </c>
      <c r="C57" s="9"/>
      <c r="D57" s="17"/>
      <c r="E57" s="17"/>
      <c r="F57" s="17"/>
    </row>
    <row r="58" spans="1:6" s="3" customFormat="1" ht="40.5" customHeight="1">
      <c r="A58" s="9" t="s">
        <v>70</v>
      </c>
      <c r="B58" s="10" t="s">
        <v>59</v>
      </c>
      <c r="C58" s="9" t="s">
        <v>36</v>
      </c>
      <c r="D58" s="17"/>
      <c r="E58" s="17"/>
      <c r="F58" s="17"/>
    </row>
    <row r="59" spans="1:6" s="3" customFormat="1" ht="40.5" customHeight="1">
      <c r="A59" s="9" t="s">
        <v>71</v>
      </c>
      <c r="B59" s="10" t="s">
        <v>61</v>
      </c>
      <c r="C59" s="9" t="s">
        <v>36</v>
      </c>
      <c r="D59" s="11"/>
      <c r="E59" s="11"/>
      <c r="F59" s="11"/>
    </row>
    <row r="60" spans="1:6" s="3" customFormat="1" ht="54" customHeight="1">
      <c r="A60" s="9" t="s">
        <v>72</v>
      </c>
      <c r="B60" s="10" t="s">
        <v>82</v>
      </c>
      <c r="C60" s="9" t="s">
        <v>36</v>
      </c>
      <c r="D60" s="11"/>
      <c r="E60" s="11"/>
      <c r="F60" s="11"/>
    </row>
    <row r="61" spans="1:6" s="3" customFormat="1" ht="54" customHeight="1">
      <c r="A61" s="9" t="s">
        <v>73</v>
      </c>
      <c r="B61" s="10" t="s">
        <v>74</v>
      </c>
      <c r="C61" s="9"/>
      <c r="D61" s="11"/>
      <c r="E61" s="11"/>
      <c r="F61" s="11"/>
    </row>
    <row r="62" spans="1:6" s="3" customFormat="1" ht="40.5" customHeight="1">
      <c r="A62" s="9" t="s">
        <v>75</v>
      </c>
      <c r="B62" s="10" t="s">
        <v>59</v>
      </c>
      <c r="C62" s="9" t="s">
        <v>36</v>
      </c>
      <c r="D62" s="11"/>
      <c r="E62" s="11"/>
      <c r="F62" s="11"/>
    </row>
    <row r="63" spans="1:6" s="3" customFormat="1" ht="40.5" customHeight="1">
      <c r="A63" s="9" t="s">
        <v>76</v>
      </c>
      <c r="B63" s="10" t="s">
        <v>61</v>
      </c>
      <c r="C63" s="9" t="s">
        <v>36</v>
      </c>
      <c r="D63" s="11"/>
      <c r="E63" s="11"/>
      <c r="F63" s="11"/>
    </row>
    <row r="64" spans="1:6" s="3" customFormat="1" ht="54" customHeight="1">
      <c r="A64" s="9" t="s">
        <v>77</v>
      </c>
      <c r="B64" s="10" t="s">
        <v>82</v>
      </c>
      <c r="C64" s="9" t="s">
        <v>36</v>
      </c>
      <c r="D64" s="11"/>
      <c r="E64" s="11"/>
      <c r="F64" s="11"/>
    </row>
    <row r="65" spans="1:6" s="3" customFormat="1" ht="27" customHeight="1">
      <c r="A65" s="9" t="s">
        <v>78</v>
      </c>
      <c r="B65" s="10" t="s">
        <v>3</v>
      </c>
      <c r="C65" s="9" t="s">
        <v>36</v>
      </c>
      <c r="D65" s="11"/>
      <c r="E65" s="11"/>
      <c r="F65" s="11"/>
    </row>
    <row r="66" spans="1:6" s="6" customFormat="1" ht="54" customHeight="1">
      <c r="A66" s="9" t="s">
        <v>79</v>
      </c>
      <c r="B66" s="10" t="s">
        <v>85</v>
      </c>
      <c r="C66" s="9" t="s">
        <v>5</v>
      </c>
      <c r="D66" s="11"/>
      <c r="E66" s="11"/>
      <c r="F66" s="11"/>
    </row>
    <row r="67" spans="1:6" s="6" customFormat="1" ht="84" customHeight="1">
      <c r="A67" s="9" t="s">
        <v>80</v>
      </c>
      <c r="B67" s="10" t="s">
        <v>86</v>
      </c>
      <c r="C67" s="9"/>
      <c r="D67" s="11"/>
      <c r="E67" s="11"/>
      <c r="F67" s="11"/>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6"/>
      <c r="I103" s="16"/>
    </row>
    <row r="104" spans="1:9" ht="30">
      <c r="A104" s="12" t="s">
        <v>121</v>
      </c>
      <c r="B104" s="13" t="s">
        <v>122</v>
      </c>
      <c r="C104" s="12" t="s">
        <v>123</v>
      </c>
      <c r="D104" s="14"/>
      <c r="E104" s="14"/>
      <c r="F104" s="14"/>
      <c r="G104" s="14"/>
      <c r="H104" s="16">
        <v>516.7047924180873</v>
      </c>
      <c r="I104" s="16">
        <v>516.7047924180873</v>
      </c>
    </row>
    <row r="105" spans="1:9" ht="30">
      <c r="A105" s="12"/>
      <c r="B105" s="13" t="s">
        <v>124</v>
      </c>
      <c r="C105" s="12" t="s">
        <v>123</v>
      </c>
      <c r="D105" s="14"/>
      <c r="E105" s="14"/>
      <c r="F105" s="14"/>
      <c r="G105" s="14"/>
      <c r="H105" s="16">
        <v>515.5245824180873</v>
      </c>
      <c r="I105" s="16">
        <v>515.5245824180873</v>
      </c>
    </row>
    <row r="106" spans="1:9" ht="30">
      <c r="A106" s="12" t="s">
        <v>125</v>
      </c>
      <c r="B106" s="13" t="s">
        <v>126</v>
      </c>
      <c r="C106" s="12" t="s">
        <v>99</v>
      </c>
      <c r="D106" s="14"/>
      <c r="E106" s="14"/>
      <c r="F106" s="14"/>
      <c r="G106" s="14"/>
      <c r="H106" s="16">
        <v>121826.42474408347</v>
      </c>
      <c r="I106" s="16">
        <v>121826.42474408347</v>
      </c>
    </row>
    <row r="107" spans="1:9" ht="30" hidden="1">
      <c r="A107" s="12" t="s">
        <v>127</v>
      </c>
      <c r="B107" s="13" t="s">
        <v>128</v>
      </c>
      <c r="C107" s="12" t="s">
        <v>129</v>
      </c>
      <c r="D107" s="14"/>
      <c r="E107" s="14"/>
      <c r="F107" s="14"/>
      <c r="G107" s="14"/>
      <c r="H107" s="16"/>
      <c r="I107" s="16"/>
    </row>
    <row r="108" spans="1:9" ht="30" hidden="1">
      <c r="A108" s="12" t="s">
        <v>130</v>
      </c>
      <c r="B108" s="13" t="s">
        <v>131</v>
      </c>
      <c r="C108" s="12" t="s">
        <v>129</v>
      </c>
      <c r="D108" s="14"/>
      <c r="E108" s="14"/>
      <c r="F108" s="14"/>
      <c r="G108" s="14"/>
      <c r="H108" s="16"/>
      <c r="I108" s="16"/>
    </row>
    <row r="109" spans="1:9" ht="30" hidden="1">
      <c r="A109" s="12" t="s">
        <v>132</v>
      </c>
      <c r="B109" s="13" t="s">
        <v>133</v>
      </c>
      <c r="C109" s="12" t="s">
        <v>129</v>
      </c>
      <c r="D109" s="14"/>
      <c r="E109" s="14"/>
      <c r="F109" s="14"/>
      <c r="G109" s="14"/>
      <c r="H109" s="16"/>
      <c r="I109" s="16"/>
    </row>
    <row r="110" spans="1:9" ht="18" hidden="1">
      <c r="A110" s="12"/>
      <c r="B110" s="13" t="s">
        <v>134</v>
      </c>
      <c r="C110" s="12" t="s">
        <v>129</v>
      </c>
      <c r="D110" s="14"/>
      <c r="E110" s="14"/>
      <c r="F110" s="14"/>
      <c r="G110" s="14"/>
      <c r="H110" s="16"/>
      <c r="I110" s="16"/>
    </row>
    <row r="111" spans="1:9" ht="18" hidden="1">
      <c r="A111" s="12"/>
      <c r="B111" s="13" t="s">
        <v>135</v>
      </c>
      <c r="C111" s="12" t="s">
        <v>129</v>
      </c>
      <c r="D111" s="14"/>
      <c r="E111" s="14"/>
      <c r="F111" s="14"/>
      <c r="G111" s="14"/>
      <c r="H111" s="16"/>
      <c r="I111" s="16"/>
    </row>
    <row r="112" spans="1:9" ht="18" hidden="1">
      <c r="A112" s="12"/>
      <c r="B112" s="13" t="s">
        <v>136</v>
      </c>
      <c r="C112" s="12" t="s">
        <v>129</v>
      </c>
      <c r="D112" s="14"/>
      <c r="E112" s="14"/>
      <c r="F112" s="14"/>
      <c r="G112" s="14"/>
      <c r="H112" s="16"/>
      <c r="I112" s="16"/>
    </row>
    <row r="113" spans="1:9" ht="18" hidden="1">
      <c r="A113" s="12"/>
      <c r="B113" s="13" t="s">
        <v>137</v>
      </c>
      <c r="C113" s="12" t="s">
        <v>129</v>
      </c>
      <c r="D113" s="14"/>
      <c r="E113" s="14"/>
      <c r="F113" s="14"/>
      <c r="G113" s="14"/>
      <c r="H113" s="16"/>
      <c r="I113" s="16"/>
    </row>
    <row r="114" spans="1:9" ht="30" hidden="1">
      <c r="A114" s="12" t="s">
        <v>138</v>
      </c>
      <c r="B114" s="13" t="s">
        <v>139</v>
      </c>
      <c r="C114" s="12" t="s">
        <v>129</v>
      </c>
      <c r="D114" s="14"/>
      <c r="E114" s="14"/>
      <c r="F114" s="14"/>
      <c r="G114" s="14"/>
      <c r="H114" s="16"/>
      <c r="I114" s="16"/>
    </row>
    <row r="115" spans="1:9" ht="30" hidden="1">
      <c r="A115" s="12" t="s">
        <v>140</v>
      </c>
      <c r="B115" s="13" t="s">
        <v>141</v>
      </c>
      <c r="C115" s="12"/>
      <c r="D115" s="14"/>
      <c r="E115" s="14"/>
      <c r="F115" s="14"/>
      <c r="G115" s="14"/>
      <c r="H115" s="16"/>
      <c r="I115" s="16"/>
    </row>
    <row r="116" spans="1:9" ht="30" hidden="1">
      <c r="A116" s="12" t="s">
        <v>142</v>
      </c>
      <c r="B116" s="13" t="s">
        <v>143</v>
      </c>
      <c r="C116" s="12" t="s">
        <v>144</v>
      </c>
      <c r="D116" s="14"/>
      <c r="E116" s="14"/>
      <c r="F116" s="14"/>
      <c r="G116" s="14"/>
      <c r="H116" s="16"/>
      <c r="I116" s="16"/>
    </row>
    <row r="117" spans="1:9" ht="15.75" hidden="1">
      <c r="A117" s="12" t="s">
        <v>145</v>
      </c>
      <c r="B117" s="13" t="s">
        <v>146</v>
      </c>
      <c r="C117" s="12" t="s">
        <v>129</v>
      </c>
      <c r="D117" s="14"/>
      <c r="E117" s="14"/>
      <c r="F117" s="14"/>
      <c r="G117" s="14"/>
      <c r="H117" s="16"/>
      <c r="I117" s="16"/>
    </row>
    <row r="118" spans="1:9" ht="30" hidden="1">
      <c r="A118" s="12" t="s">
        <v>147</v>
      </c>
      <c r="B118" s="13" t="s">
        <v>148</v>
      </c>
      <c r="C118" s="12" t="s">
        <v>149</v>
      </c>
      <c r="D118" s="14"/>
      <c r="E118" s="14"/>
      <c r="F118" s="14"/>
      <c r="G118" s="14"/>
      <c r="H118" s="16"/>
      <c r="I118" s="16"/>
    </row>
    <row r="119" spans="1:9" ht="30" hidden="1">
      <c r="A119" s="12"/>
      <c r="B119" s="13" t="s">
        <v>150</v>
      </c>
      <c r="C119" s="12" t="s">
        <v>149</v>
      </c>
      <c r="D119" s="14"/>
      <c r="E119" s="14"/>
      <c r="F119" s="14"/>
      <c r="G119" s="14"/>
      <c r="H119" s="16"/>
      <c r="I119" s="16"/>
    </row>
    <row r="120" spans="1:9" ht="30" hidden="1">
      <c r="A120" s="12"/>
      <c r="B120" s="13" t="s">
        <v>151</v>
      </c>
      <c r="C120" s="12" t="s">
        <v>149</v>
      </c>
      <c r="D120" s="14"/>
      <c r="E120" s="14"/>
      <c r="F120" s="14"/>
      <c r="G120" s="14"/>
      <c r="H120" s="16"/>
      <c r="I120" s="16"/>
    </row>
    <row r="121" spans="1:9" ht="15.75">
      <c r="A121" s="4" t="s">
        <v>24</v>
      </c>
      <c r="B121" s="5"/>
      <c r="C121" s="5"/>
      <c r="D121" s="5"/>
      <c r="E121" s="5"/>
      <c r="F121" s="5"/>
      <c r="G121" s="5"/>
      <c r="H121" s="18"/>
      <c r="I121" s="18"/>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14.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A73">
      <selection activeCell="H104" sqref="H104:I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239</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210</v>
      </c>
    </row>
    <row r="11" ht="15.75">
      <c r="A11" s="1" t="s">
        <v>211</v>
      </c>
    </row>
    <row r="12" ht="15.75">
      <c r="A12" s="1" t="s">
        <v>166</v>
      </c>
    </row>
    <row r="13" ht="15.75">
      <c r="A13" s="1" t="s">
        <v>212</v>
      </c>
    </row>
    <row r="14" spans="1:2" ht="15.75">
      <c r="A14" s="1" t="s">
        <v>161</v>
      </c>
      <c r="B14" s="1" t="s">
        <v>178</v>
      </c>
    </row>
    <row r="15" spans="1:2" ht="15.75">
      <c r="A15" s="1" t="s">
        <v>162</v>
      </c>
      <c r="B15" s="20">
        <v>245343001</v>
      </c>
    </row>
    <row r="16" ht="15.75">
      <c r="A16" s="1" t="s">
        <v>209</v>
      </c>
    </row>
    <row r="17" ht="15.75">
      <c r="A17" s="1" t="s">
        <v>214</v>
      </c>
    </row>
    <row r="18" ht="15.75">
      <c r="A18" s="1" t="s">
        <v>213</v>
      </c>
    </row>
    <row r="19" ht="15.75">
      <c r="A19" s="1" t="s">
        <v>163</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7">
        <v>1250</v>
      </c>
      <c r="E29" s="17"/>
      <c r="F29" s="17">
        <v>1250</v>
      </c>
    </row>
    <row r="30" spans="1:6" s="3" customFormat="1" ht="110.25">
      <c r="A30" s="9" t="s">
        <v>4</v>
      </c>
      <c r="B30" s="10" t="s">
        <v>28</v>
      </c>
      <c r="C30" s="9" t="s">
        <v>7</v>
      </c>
      <c r="D30" s="17">
        <v>1191.769</v>
      </c>
      <c r="E30" s="17"/>
      <c r="F30" s="17">
        <v>1140.92</v>
      </c>
    </row>
    <row r="31" spans="1:6" s="3" customFormat="1" ht="40.5" customHeight="1">
      <c r="A31" s="9" t="s">
        <v>6</v>
      </c>
      <c r="B31" s="10" t="s">
        <v>29</v>
      </c>
      <c r="C31" s="9" t="s">
        <v>30</v>
      </c>
      <c r="D31" s="17">
        <v>4345.689</v>
      </c>
      <c r="E31" s="17"/>
      <c r="F31" s="17">
        <v>4349</v>
      </c>
    </row>
    <row r="32" spans="1:6" s="3" customFormat="1" ht="40.5" customHeight="1">
      <c r="A32" s="9" t="s">
        <v>8</v>
      </c>
      <c r="B32" s="10" t="s">
        <v>31</v>
      </c>
      <c r="C32" s="9" t="s">
        <v>30</v>
      </c>
      <c r="D32" s="17">
        <v>3899.5130000000004</v>
      </c>
      <c r="E32" s="17"/>
      <c r="F32" s="17">
        <v>3884.929721667999</v>
      </c>
    </row>
    <row r="33" spans="1:6" s="3" customFormat="1" ht="40.5" customHeight="1">
      <c r="A33" s="9" t="s">
        <v>9</v>
      </c>
      <c r="B33" s="10" t="s">
        <v>32</v>
      </c>
      <c r="C33" s="9" t="s">
        <v>33</v>
      </c>
      <c r="D33" s="17">
        <v>1013.856</v>
      </c>
      <c r="E33" s="17"/>
      <c r="F33" s="17">
        <v>1026.487180104227</v>
      </c>
    </row>
    <row r="34" spans="1:6" s="3" customFormat="1" ht="27" customHeight="1">
      <c r="A34" s="9" t="s">
        <v>17</v>
      </c>
      <c r="B34" s="10" t="s">
        <v>34</v>
      </c>
      <c r="C34" s="9" t="s">
        <v>33</v>
      </c>
      <c r="D34" s="17">
        <v>992.1899999999999</v>
      </c>
      <c r="E34" s="17"/>
      <c r="F34" s="17">
        <v>1003.025</v>
      </c>
    </row>
    <row r="35" spans="1:6" s="3" customFormat="1" ht="40.5" customHeight="1">
      <c r="A35" s="9" t="s">
        <v>18</v>
      </c>
      <c r="B35" s="10" t="s">
        <v>35</v>
      </c>
      <c r="C35" s="9" t="s">
        <v>36</v>
      </c>
      <c r="D35" s="17">
        <v>3880.5330774340164</v>
      </c>
      <c r="E35" s="17"/>
      <c r="F35" s="17">
        <v>4052.4052007606583</v>
      </c>
    </row>
    <row r="36" spans="1:6" s="3" customFormat="1" ht="40.5" customHeight="1">
      <c r="A36" s="9" t="s">
        <v>37</v>
      </c>
      <c r="B36" s="10" t="s">
        <v>38</v>
      </c>
      <c r="C36" s="9" t="s">
        <v>36</v>
      </c>
      <c r="D36" s="17">
        <v>1705.1180069493098</v>
      </c>
      <c r="E36" s="17"/>
      <c r="F36" s="17">
        <v>2007.361805393321</v>
      </c>
    </row>
    <row r="37" spans="1:6" s="3" customFormat="1" ht="40.5" customHeight="1">
      <c r="A37" s="9" t="s">
        <v>39</v>
      </c>
      <c r="B37" s="10" t="s">
        <v>40</v>
      </c>
      <c r="C37" s="9" t="s">
        <v>36</v>
      </c>
      <c r="D37" s="17">
        <v>1859.6568541295076</v>
      </c>
      <c r="E37" s="17"/>
      <c r="F37" s="17">
        <v>1667.9304542282366</v>
      </c>
    </row>
    <row r="38" spans="1:6" s="3" customFormat="1" ht="54" customHeight="1">
      <c r="A38" s="9" t="s">
        <v>41</v>
      </c>
      <c r="B38" s="10" t="s">
        <v>87</v>
      </c>
      <c r="C38" s="9" t="s">
        <v>36</v>
      </c>
      <c r="D38" s="17">
        <v>315.758216355199</v>
      </c>
      <c r="E38" s="17"/>
      <c r="F38" s="17">
        <v>377.1129411391006</v>
      </c>
    </row>
    <row r="39" spans="1:6" s="3" customFormat="1" ht="25.5" customHeight="1">
      <c r="A39" s="9" t="s">
        <v>19</v>
      </c>
      <c r="B39" s="10" t="s">
        <v>42</v>
      </c>
      <c r="C39" s="9"/>
      <c r="D39" s="17">
        <v>1898.2510945450067</v>
      </c>
      <c r="E39" s="17"/>
      <c r="F39" s="17">
        <v>2233.5926900406953</v>
      </c>
    </row>
    <row r="40" spans="1:6" s="3" customFormat="1" ht="40.5" customHeight="1">
      <c r="A40" s="9" t="s">
        <v>43</v>
      </c>
      <c r="B40" s="10" t="s">
        <v>44</v>
      </c>
      <c r="C40" s="9" t="s">
        <v>36</v>
      </c>
      <c r="D40" s="17">
        <v>1700.8833951342167</v>
      </c>
      <c r="E40" s="17"/>
      <c r="F40" s="17">
        <v>2002.77677248651</v>
      </c>
    </row>
    <row r="41" spans="1:6" s="3" customFormat="1" ht="54" customHeight="1">
      <c r="A41" s="9"/>
      <c r="B41" s="10" t="s">
        <v>45</v>
      </c>
      <c r="C41" s="9" t="s">
        <v>46</v>
      </c>
      <c r="D41" s="17">
        <v>389.86894917302794</v>
      </c>
      <c r="E41" s="17"/>
      <c r="F41" s="17">
        <v>396.83293398345955</v>
      </c>
    </row>
    <row r="42" spans="1:6" s="3" customFormat="1" ht="27" customHeight="1">
      <c r="A42" s="9" t="s">
        <v>47</v>
      </c>
      <c r="B42" s="10" t="s">
        <v>48</v>
      </c>
      <c r="C42" s="9" t="s">
        <v>36</v>
      </c>
      <c r="D42" s="17">
        <v>197.36769941079012</v>
      </c>
      <c r="E42" s="17"/>
      <c r="F42" s="17">
        <v>230.81591755418432</v>
      </c>
    </row>
    <row r="43" spans="1:6" s="3" customFormat="1" ht="40.5" customHeight="1">
      <c r="A43" s="9"/>
      <c r="B43" s="10" t="s">
        <v>49</v>
      </c>
      <c r="C43" s="9" t="s">
        <v>50</v>
      </c>
      <c r="D43" s="17">
        <v>174.53114787222532</v>
      </c>
      <c r="E43" s="17"/>
      <c r="F43" s="17">
        <v>174.27035851025613</v>
      </c>
    </row>
    <row r="44" spans="1:6" s="3" customFormat="1" ht="72.75" customHeight="1">
      <c r="A44" s="9"/>
      <c r="B44" s="10" t="s">
        <v>88</v>
      </c>
      <c r="C44" s="9"/>
      <c r="D44" s="17"/>
      <c r="E44" s="17"/>
      <c r="F44" s="17"/>
    </row>
    <row r="45" spans="1:6" s="3" customFormat="1" ht="27" customHeight="1">
      <c r="A45" s="9" t="s">
        <v>20</v>
      </c>
      <c r="B45" s="10" t="s">
        <v>51</v>
      </c>
      <c r="C45" s="9" t="s">
        <v>36</v>
      </c>
      <c r="D45" s="17">
        <v>175.31306291000004</v>
      </c>
      <c r="E45" s="17"/>
      <c r="F45" s="17">
        <v>211.76553970758596</v>
      </c>
    </row>
    <row r="46" spans="1:6" s="3" customFormat="1" ht="69.75" customHeight="1">
      <c r="A46" s="9" t="s">
        <v>21</v>
      </c>
      <c r="B46" s="10" t="s">
        <v>10</v>
      </c>
      <c r="C46" s="9"/>
      <c r="D46" s="17"/>
      <c r="E46" s="17"/>
      <c r="F46" s="17"/>
    </row>
    <row r="47" spans="1:6" s="3" customFormat="1" ht="40.5" customHeight="1">
      <c r="A47" s="9" t="s">
        <v>52</v>
      </c>
      <c r="B47" s="10" t="s">
        <v>53</v>
      </c>
      <c r="C47" s="9" t="s">
        <v>11</v>
      </c>
      <c r="D47" s="17">
        <v>887</v>
      </c>
      <c r="E47" s="17"/>
      <c r="F47" s="17">
        <v>883</v>
      </c>
    </row>
    <row r="48" spans="1:6" s="3" customFormat="1" ht="40.5" customHeight="1">
      <c r="A48" s="9" t="s">
        <v>54</v>
      </c>
      <c r="B48" s="10" t="s">
        <v>81</v>
      </c>
      <c r="C48" s="9" t="s">
        <v>12</v>
      </c>
      <c r="D48" s="17">
        <v>60.69037295999999</v>
      </c>
      <c r="E48" s="17"/>
      <c r="F48" s="17">
        <v>69.46220774976001</v>
      </c>
    </row>
    <row r="49" spans="1:6" s="3" customFormat="1" ht="54" customHeight="1">
      <c r="A49" s="9" t="s">
        <v>55</v>
      </c>
      <c r="B49" s="10" t="s">
        <v>56</v>
      </c>
      <c r="C49" s="9"/>
      <c r="D49" s="17"/>
      <c r="E49" s="17"/>
      <c r="F49" s="17"/>
    </row>
    <row r="50" spans="1:6" s="3" customFormat="1" ht="31.5">
      <c r="A50" s="9" t="s">
        <v>22</v>
      </c>
      <c r="B50" s="10" t="s">
        <v>57</v>
      </c>
      <c r="C50" s="9" t="s">
        <v>36</v>
      </c>
      <c r="D50" s="17">
        <v>3880.5330774340164</v>
      </c>
      <c r="E50" s="17"/>
      <c r="F50" s="17">
        <v>4052.4052007606583</v>
      </c>
    </row>
    <row r="51" spans="1:6" s="3" customFormat="1" ht="40.5" customHeight="1">
      <c r="A51" s="9" t="s">
        <v>58</v>
      </c>
      <c r="B51" s="10" t="s">
        <v>59</v>
      </c>
      <c r="C51" s="9" t="s">
        <v>36</v>
      </c>
      <c r="D51" s="17">
        <v>1705.1180069493098</v>
      </c>
      <c r="E51" s="17"/>
      <c r="F51" s="17">
        <v>2007.361805393321</v>
      </c>
    </row>
    <row r="52" spans="1:6" s="3" customFormat="1" ht="40.5" customHeight="1">
      <c r="A52" s="9" t="s">
        <v>60</v>
      </c>
      <c r="B52" s="10" t="s">
        <v>61</v>
      </c>
      <c r="C52" s="9" t="s">
        <v>36</v>
      </c>
      <c r="D52" s="17">
        <v>1859.6568541295076</v>
      </c>
      <c r="E52" s="17"/>
      <c r="F52" s="17">
        <v>1667.9304542282366</v>
      </c>
    </row>
    <row r="53" spans="1:6" s="3" customFormat="1" ht="54" customHeight="1">
      <c r="A53" s="9" t="s">
        <v>62</v>
      </c>
      <c r="B53" s="10" t="s">
        <v>82</v>
      </c>
      <c r="C53" s="9" t="s">
        <v>36</v>
      </c>
      <c r="D53" s="17">
        <v>315.758216355199</v>
      </c>
      <c r="E53" s="17"/>
      <c r="F53" s="17">
        <v>377.1129411391006</v>
      </c>
    </row>
    <row r="54" spans="1:6" s="3" customFormat="1" ht="40.5" customHeight="1">
      <c r="A54" s="9" t="s">
        <v>23</v>
      </c>
      <c r="B54" s="10" t="s">
        <v>63</v>
      </c>
      <c r="C54" s="9"/>
      <c r="D54" s="17"/>
      <c r="E54" s="17"/>
      <c r="F54" s="17"/>
    </row>
    <row r="55" spans="1:6" s="3" customFormat="1" ht="40.5" customHeight="1">
      <c r="A55" s="9" t="s">
        <v>64</v>
      </c>
      <c r="B55" s="10" t="s">
        <v>65</v>
      </c>
      <c r="C55" s="9" t="s">
        <v>36</v>
      </c>
      <c r="D55" s="17"/>
      <c r="E55" s="17"/>
      <c r="F55" s="17"/>
    </row>
    <row r="56" spans="1:6" s="3" customFormat="1" ht="40.5" customHeight="1">
      <c r="A56" s="9" t="s">
        <v>66</v>
      </c>
      <c r="B56" s="10" t="s">
        <v>67</v>
      </c>
      <c r="C56" s="9" t="s">
        <v>36</v>
      </c>
      <c r="D56" s="17"/>
      <c r="E56" s="17"/>
      <c r="F56" s="17"/>
    </row>
    <row r="57" spans="1:6" s="3" customFormat="1" ht="40.5" customHeight="1">
      <c r="A57" s="9" t="s">
        <v>68</v>
      </c>
      <c r="B57" s="10" t="s">
        <v>69</v>
      </c>
      <c r="C57" s="9"/>
      <c r="D57" s="17"/>
      <c r="E57" s="17"/>
      <c r="F57" s="17"/>
    </row>
    <row r="58" spans="1:6" s="3" customFormat="1" ht="40.5" customHeight="1">
      <c r="A58" s="9" t="s">
        <v>70</v>
      </c>
      <c r="B58" s="10" t="s">
        <v>59</v>
      </c>
      <c r="C58" s="9" t="s">
        <v>36</v>
      </c>
      <c r="D58" s="17"/>
      <c r="E58" s="17"/>
      <c r="F58" s="17"/>
    </row>
    <row r="59" spans="1:6" s="3" customFormat="1" ht="40.5" customHeight="1">
      <c r="A59" s="9" t="s">
        <v>71</v>
      </c>
      <c r="B59" s="10" t="s">
        <v>61</v>
      </c>
      <c r="C59" s="9" t="s">
        <v>36</v>
      </c>
      <c r="D59" s="11"/>
      <c r="E59" s="11"/>
      <c r="F59" s="11"/>
    </row>
    <row r="60" spans="1:6" s="3" customFormat="1" ht="54" customHeight="1">
      <c r="A60" s="9" t="s">
        <v>72</v>
      </c>
      <c r="B60" s="10" t="s">
        <v>82</v>
      </c>
      <c r="C60" s="9" t="s">
        <v>36</v>
      </c>
      <c r="D60" s="11"/>
      <c r="E60" s="11"/>
      <c r="F60" s="11"/>
    </row>
    <row r="61" spans="1:6" s="3" customFormat="1" ht="54" customHeight="1">
      <c r="A61" s="9" t="s">
        <v>73</v>
      </c>
      <c r="B61" s="10" t="s">
        <v>74</v>
      </c>
      <c r="C61" s="9"/>
      <c r="D61" s="11"/>
      <c r="E61" s="11"/>
      <c r="F61" s="11"/>
    </row>
    <row r="62" spans="1:6" s="3" customFormat="1" ht="40.5" customHeight="1">
      <c r="A62" s="9" t="s">
        <v>75</v>
      </c>
      <c r="B62" s="10" t="s">
        <v>59</v>
      </c>
      <c r="C62" s="9" t="s">
        <v>36</v>
      </c>
      <c r="D62" s="11"/>
      <c r="E62" s="11"/>
      <c r="F62" s="11"/>
    </row>
    <row r="63" spans="1:6" s="3" customFormat="1" ht="40.5" customHeight="1">
      <c r="A63" s="9" t="s">
        <v>76</v>
      </c>
      <c r="B63" s="10" t="s">
        <v>61</v>
      </c>
      <c r="C63" s="9" t="s">
        <v>36</v>
      </c>
      <c r="D63" s="11"/>
      <c r="E63" s="11"/>
      <c r="F63" s="11"/>
    </row>
    <row r="64" spans="1:6" s="3" customFormat="1" ht="54" customHeight="1">
      <c r="A64" s="9" t="s">
        <v>77</v>
      </c>
      <c r="B64" s="10" t="s">
        <v>82</v>
      </c>
      <c r="C64" s="9" t="s">
        <v>36</v>
      </c>
      <c r="D64" s="11"/>
      <c r="E64" s="11"/>
      <c r="F64" s="11"/>
    </row>
    <row r="65" spans="1:6" s="3" customFormat="1" ht="27" customHeight="1">
      <c r="A65" s="9" t="s">
        <v>78</v>
      </c>
      <c r="B65" s="10" t="s">
        <v>3</v>
      </c>
      <c r="C65" s="9" t="s">
        <v>36</v>
      </c>
      <c r="D65" s="11"/>
      <c r="E65" s="11"/>
      <c r="F65" s="11"/>
    </row>
    <row r="66" spans="1:6" s="6" customFormat="1" ht="54" customHeight="1">
      <c r="A66" s="9" t="s">
        <v>79</v>
      </c>
      <c r="B66" s="10" t="s">
        <v>85</v>
      </c>
      <c r="C66" s="9" t="s">
        <v>5</v>
      </c>
      <c r="D66" s="11"/>
      <c r="E66" s="11"/>
      <c r="F66" s="11"/>
    </row>
    <row r="67" spans="1:6" s="6" customFormat="1" ht="84" customHeight="1">
      <c r="A67" s="9" t="s">
        <v>80</v>
      </c>
      <c r="B67" s="10" t="s">
        <v>86</v>
      </c>
      <c r="C67" s="9"/>
      <c r="D67" s="11"/>
      <c r="E67" s="11"/>
      <c r="F67" s="11"/>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6"/>
      <c r="I103" s="16"/>
    </row>
    <row r="104" spans="1:9" ht="30">
      <c r="A104" s="12" t="s">
        <v>121</v>
      </c>
      <c r="B104" s="13" t="s">
        <v>122</v>
      </c>
      <c r="C104" s="12" t="s">
        <v>123</v>
      </c>
      <c r="D104" s="14"/>
      <c r="E104" s="14"/>
      <c r="F104" s="14"/>
      <c r="G104" s="14"/>
      <c r="H104" s="16">
        <v>516.7047924180873</v>
      </c>
      <c r="I104" s="16">
        <v>516.7047924180873</v>
      </c>
    </row>
    <row r="105" spans="1:9" ht="30">
      <c r="A105" s="12"/>
      <c r="B105" s="13" t="s">
        <v>124</v>
      </c>
      <c r="C105" s="12" t="s">
        <v>123</v>
      </c>
      <c r="D105" s="14"/>
      <c r="E105" s="14"/>
      <c r="F105" s="14"/>
      <c r="G105" s="14"/>
      <c r="H105" s="16">
        <v>515.5245824180873</v>
      </c>
      <c r="I105" s="16">
        <v>515.5245824180873</v>
      </c>
    </row>
    <row r="106" spans="1:9" ht="30">
      <c r="A106" s="12" t="s">
        <v>125</v>
      </c>
      <c r="B106" s="13" t="s">
        <v>126</v>
      </c>
      <c r="C106" s="12" t="s">
        <v>99</v>
      </c>
      <c r="D106" s="14"/>
      <c r="E106" s="14"/>
      <c r="F106" s="14"/>
      <c r="G106" s="14"/>
      <c r="H106" s="16">
        <v>121826.42474408347</v>
      </c>
      <c r="I106" s="16">
        <v>121826.42474408347</v>
      </c>
    </row>
    <row r="107" spans="1:9" ht="30" hidden="1">
      <c r="A107" s="12" t="s">
        <v>127</v>
      </c>
      <c r="B107" s="13" t="s">
        <v>128</v>
      </c>
      <c r="C107" s="12" t="s">
        <v>129</v>
      </c>
      <c r="D107" s="14"/>
      <c r="E107" s="14"/>
      <c r="F107" s="14"/>
      <c r="G107" s="14"/>
      <c r="H107" s="16"/>
      <c r="I107" s="16"/>
    </row>
    <row r="108" spans="1:9" ht="30" hidden="1">
      <c r="A108" s="12" t="s">
        <v>130</v>
      </c>
      <c r="B108" s="13" t="s">
        <v>131</v>
      </c>
      <c r="C108" s="12" t="s">
        <v>129</v>
      </c>
      <c r="D108" s="14"/>
      <c r="E108" s="14"/>
      <c r="F108" s="14"/>
      <c r="G108" s="14"/>
      <c r="H108" s="16"/>
      <c r="I108" s="16"/>
    </row>
    <row r="109" spans="1:9" ht="30" hidden="1">
      <c r="A109" s="12" t="s">
        <v>132</v>
      </c>
      <c r="B109" s="13" t="s">
        <v>133</v>
      </c>
      <c r="C109" s="12" t="s">
        <v>129</v>
      </c>
      <c r="D109" s="14"/>
      <c r="E109" s="14"/>
      <c r="F109" s="14"/>
      <c r="G109" s="14"/>
      <c r="H109" s="16"/>
      <c r="I109" s="16"/>
    </row>
    <row r="110" spans="1:9" ht="18" hidden="1">
      <c r="A110" s="12"/>
      <c r="B110" s="13" t="s">
        <v>134</v>
      </c>
      <c r="C110" s="12" t="s">
        <v>129</v>
      </c>
      <c r="D110" s="14"/>
      <c r="E110" s="14"/>
      <c r="F110" s="14"/>
      <c r="G110" s="14"/>
      <c r="H110" s="16"/>
      <c r="I110" s="16"/>
    </row>
    <row r="111" spans="1:9" ht="18" hidden="1">
      <c r="A111" s="12"/>
      <c r="B111" s="13" t="s">
        <v>135</v>
      </c>
      <c r="C111" s="12" t="s">
        <v>129</v>
      </c>
      <c r="D111" s="14"/>
      <c r="E111" s="14"/>
      <c r="F111" s="14"/>
      <c r="G111" s="14"/>
      <c r="H111" s="16"/>
      <c r="I111" s="16"/>
    </row>
    <row r="112" spans="1:9" ht="18" hidden="1">
      <c r="A112" s="12"/>
      <c r="B112" s="13" t="s">
        <v>136</v>
      </c>
      <c r="C112" s="12" t="s">
        <v>129</v>
      </c>
      <c r="D112" s="14"/>
      <c r="E112" s="14"/>
      <c r="F112" s="14"/>
      <c r="G112" s="14"/>
      <c r="H112" s="16"/>
      <c r="I112" s="16"/>
    </row>
    <row r="113" spans="1:9" ht="18" hidden="1">
      <c r="A113" s="12"/>
      <c r="B113" s="13" t="s">
        <v>137</v>
      </c>
      <c r="C113" s="12" t="s">
        <v>129</v>
      </c>
      <c r="D113" s="14"/>
      <c r="E113" s="14"/>
      <c r="F113" s="14"/>
      <c r="G113" s="14"/>
      <c r="H113" s="16"/>
      <c r="I113" s="16"/>
    </row>
    <row r="114" spans="1:9" ht="30" hidden="1">
      <c r="A114" s="12" t="s">
        <v>138</v>
      </c>
      <c r="B114" s="13" t="s">
        <v>139</v>
      </c>
      <c r="C114" s="12" t="s">
        <v>129</v>
      </c>
      <c r="D114" s="14"/>
      <c r="E114" s="14"/>
      <c r="F114" s="14"/>
      <c r="G114" s="14"/>
      <c r="H114" s="16"/>
      <c r="I114" s="16"/>
    </row>
    <row r="115" spans="1:9" ht="30" hidden="1">
      <c r="A115" s="12" t="s">
        <v>140</v>
      </c>
      <c r="B115" s="13" t="s">
        <v>141</v>
      </c>
      <c r="C115" s="12"/>
      <c r="D115" s="14"/>
      <c r="E115" s="14"/>
      <c r="F115" s="14"/>
      <c r="G115" s="14"/>
      <c r="H115" s="16"/>
      <c r="I115" s="16"/>
    </row>
    <row r="116" spans="1:9" ht="30" hidden="1">
      <c r="A116" s="12" t="s">
        <v>142</v>
      </c>
      <c r="B116" s="13" t="s">
        <v>143</v>
      </c>
      <c r="C116" s="12" t="s">
        <v>144</v>
      </c>
      <c r="D116" s="14"/>
      <c r="E116" s="14"/>
      <c r="F116" s="14"/>
      <c r="G116" s="14"/>
      <c r="H116" s="16"/>
      <c r="I116" s="16"/>
    </row>
    <row r="117" spans="1:9" ht="15.75" hidden="1">
      <c r="A117" s="12" t="s">
        <v>145</v>
      </c>
      <c r="B117" s="13" t="s">
        <v>146</v>
      </c>
      <c r="C117" s="12" t="s">
        <v>129</v>
      </c>
      <c r="D117" s="14"/>
      <c r="E117" s="14"/>
      <c r="F117" s="14"/>
      <c r="G117" s="14"/>
      <c r="H117" s="16"/>
      <c r="I117" s="16"/>
    </row>
    <row r="118" spans="1:9" ht="30" hidden="1">
      <c r="A118" s="12" t="s">
        <v>147</v>
      </c>
      <c r="B118" s="13" t="s">
        <v>148</v>
      </c>
      <c r="C118" s="12" t="s">
        <v>149</v>
      </c>
      <c r="D118" s="14"/>
      <c r="E118" s="14"/>
      <c r="F118" s="14"/>
      <c r="G118" s="14"/>
      <c r="H118" s="16"/>
      <c r="I118" s="16"/>
    </row>
    <row r="119" spans="1:9" ht="30" hidden="1">
      <c r="A119" s="12"/>
      <c r="B119" s="13" t="s">
        <v>150</v>
      </c>
      <c r="C119" s="12" t="s">
        <v>149</v>
      </c>
      <c r="D119" s="14"/>
      <c r="E119" s="14"/>
      <c r="F119" s="14"/>
      <c r="G119" s="14"/>
      <c r="H119" s="16"/>
      <c r="I119" s="16"/>
    </row>
    <row r="120" spans="1:9" ht="30" hidden="1">
      <c r="A120" s="12"/>
      <c r="B120" s="13" t="s">
        <v>151</v>
      </c>
      <c r="C120" s="12" t="s">
        <v>149</v>
      </c>
      <c r="D120" s="14"/>
      <c r="E120" s="14"/>
      <c r="F120" s="14"/>
      <c r="G120" s="14"/>
      <c r="H120" s="16"/>
      <c r="I120" s="16"/>
    </row>
    <row r="121" spans="1:9" ht="15.75">
      <c r="A121" s="4" t="s">
        <v>24</v>
      </c>
      <c r="B121" s="5"/>
      <c r="C121" s="5"/>
      <c r="D121" s="5"/>
      <c r="E121" s="5"/>
      <c r="F121" s="5"/>
      <c r="G121" s="5"/>
      <c r="H121" s="18"/>
      <c r="I121" s="18"/>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15.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D72">
      <selection activeCell="H104" sqref="H104:I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187</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216</v>
      </c>
    </row>
    <row r="11" ht="15.75">
      <c r="A11" s="1" t="s">
        <v>217</v>
      </c>
    </row>
    <row r="12" ht="15.75">
      <c r="A12" s="1" t="s">
        <v>166</v>
      </c>
    </row>
    <row r="13" ht="15.75">
      <c r="A13" s="1" t="s">
        <v>218</v>
      </c>
    </row>
    <row r="14" spans="1:2" ht="15.75">
      <c r="A14" s="1" t="s">
        <v>161</v>
      </c>
      <c r="B14" s="1" t="s">
        <v>178</v>
      </c>
    </row>
    <row r="15" spans="1:2" ht="15.75">
      <c r="A15" s="1" t="s">
        <v>162</v>
      </c>
      <c r="B15" s="21">
        <v>621143001</v>
      </c>
    </row>
    <row r="16" ht="15.75">
      <c r="A16" s="1" t="s">
        <v>215</v>
      </c>
    </row>
    <row r="17" ht="15.75">
      <c r="A17" s="1" t="s">
        <v>220</v>
      </c>
    </row>
    <row r="18" ht="15.75">
      <c r="A18" s="1" t="s">
        <v>219</v>
      </c>
    </row>
    <row r="19" ht="15.75">
      <c r="A19" s="1" t="s">
        <v>163</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7">
        <v>2650</v>
      </c>
      <c r="E29" s="17"/>
      <c r="F29" s="17">
        <v>2380</v>
      </c>
    </row>
    <row r="30" spans="1:6" s="3" customFormat="1" ht="110.25">
      <c r="A30" s="9" t="s">
        <v>4</v>
      </c>
      <c r="B30" s="10" t="s">
        <v>28</v>
      </c>
      <c r="C30" s="9" t="s">
        <v>7</v>
      </c>
      <c r="D30" s="17">
        <v>2611.8</v>
      </c>
      <c r="E30" s="17"/>
      <c r="F30" s="17">
        <v>2330.67</v>
      </c>
    </row>
    <row r="31" spans="1:6" s="3" customFormat="1" ht="40.5" customHeight="1">
      <c r="A31" s="9" t="s">
        <v>6</v>
      </c>
      <c r="B31" s="10" t="s">
        <v>29</v>
      </c>
      <c r="C31" s="9" t="s">
        <v>30</v>
      </c>
      <c r="D31" s="17">
        <v>4902.639</v>
      </c>
      <c r="E31" s="17"/>
      <c r="F31" s="17">
        <v>4063</v>
      </c>
    </row>
    <row r="32" spans="1:6" s="3" customFormat="1" ht="40.5" customHeight="1">
      <c r="A32" s="9" t="s">
        <v>8</v>
      </c>
      <c r="B32" s="10" t="s">
        <v>31</v>
      </c>
      <c r="C32" s="9" t="s">
        <v>30</v>
      </c>
      <c r="D32" s="17">
        <v>4581.729</v>
      </c>
      <c r="E32" s="17"/>
      <c r="F32" s="17">
        <v>3804.589</v>
      </c>
    </row>
    <row r="33" spans="1:6" s="3" customFormat="1" ht="40.5" customHeight="1">
      <c r="A33" s="9" t="s">
        <v>9</v>
      </c>
      <c r="B33" s="10" t="s">
        <v>32</v>
      </c>
      <c r="C33" s="9" t="s">
        <v>33</v>
      </c>
      <c r="D33" s="17">
        <v>216.84</v>
      </c>
      <c r="E33" s="17"/>
      <c r="F33" s="17">
        <v>200.682</v>
      </c>
    </row>
    <row r="34" spans="1:6" s="3" customFormat="1" ht="27" customHeight="1">
      <c r="A34" s="9" t="s">
        <v>17</v>
      </c>
      <c r="B34" s="10" t="s">
        <v>34</v>
      </c>
      <c r="C34" s="9" t="s">
        <v>33</v>
      </c>
      <c r="D34" s="17">
        <v>197.767</v>
      </c>
      <c r="E34" s="17"/>
      <c r="F34" s="17">
        <v>184.66199999999998</v>
      </c>
    </row>
    <row r="35" spans="1:6" s="3" customFormat="1" ht="40.5" customHeight="1">
      <c r="A35" s="9" t="s">
        <v>18</v>
      </c>
      <c r="B35" s="10" t="s">
        <v>35</v>
      </c>
      <c r="C35" s="9" t="s">
        <v>36</v>
      </c>
      <c r="D35" s="17">
        <v>9308.887835524052</v>
      </c>
      <c r="E35" s="17"/>
      <c r="F35" s="17">
        <v>9428.36087106273</v>
      </c>
    </row>
    <row r="36" spans="1:6" s="3" customFormat="1" ht="40.5" customHeight="1">
      <c r="A36" s="9" t="s">
        <v>37</v>
      </c>
      <c r="B36" s="10" t="s">
        <v>38</v>
      </c>
      <c r="C36" s="9" t="s">
        <v>36</v>
      </c>
      <c r="D36" s="17">
        <v>5923.216881908579</v>
      </c>
      <c r="E36" s="17"/>
      <c r="F36" s="17">
        <v>5710.857724093704</v>
      </c>
    </row>
    <row r="37" spans="1:6" s="3" customFormat="1" ht="40.5" customHeight="1">
      <c r="A37" s="9" t="s">
        <v>39</v>
      </c>
      <c r="B37" s="10" t="s">
        <v>40</v>
      </c>
      <c r="C37" s="9" t="s">
        <v>36</v>
      </c>
      <c r="D37" s="17">
        <v>3224.370099846471</v>
      </c>
      <c r="E37" s="17"/>
      <c r="F37" s="17">
        <v>3538.319735809557</v>
      </c>
    </row>
    <row r="38" spans="1:6" s="3" customFormat="1" ht="54" customHeight="1">
      <c r="A38" s="9" t="s">
        <v>41</v>
      </c>
      <c r="B38" s="10" t="s">
        <v>87</v>
      </c>
      <c r="C38" s="9" t="s">
        <v>36</v>
      </c>
      <c r="D38" s="17">
        <v>161.30085376900155</v>
      </c>
      <c r="E38" s="17"/>
      <c r="F38" s="17">
        <v>179.18341115946976</v>
      </c>
    </row>
    <row r="39" spans="1:6" s="3" customFormat="1" ht="25.5" customHeight="1">
      <c r="A39" s="9" t="s">
        <v>19</v>
      </c>
      <c r="B39" s="10" t="s">
        <v>42</v>
      </c>
      <c r="C39" s="9"/>
      <c r="D39" s="17">
        <v>6055.395578631897</v>
      </c>
      <c r="E39" s="17"/>
      <c r="F39" s="17">
        <v>5854.773841126799</v>
      </c>
    </row>
    <row r="40" spans="1:6" s="3" customFormat="1" ht="40.5" customHeight="1">
      <c r="A40" s="9" t="s">
        <v>43</v>
      </c>
      <c r="B40" s="10" t="s">
        <v>44</v>
      </c>
      <c r="C40" s="9" t="s">
        <v>36</v>
      </c>
      <c r="D40" s="17">
        <v>5918.553985222084</v>
      </c>
      <c r="E40" s="17"/>
      <c r="F40" s="17">
        <v>5706.506454955808</v>
      </c>
    </row>
    <row r="41" spans="1:6" s="3" customFormat="1" ht="54" customHeight="1">
      <c r="A41" s="9"/>
      <c r="B41" s="10" t="s">
        <v>45</v>
      </c>
      <c r="C41" s="9" t="s">
        <v>46</v>
      </c>
      <c r="D41" s="17">
        <v>371.235</v>
      </c>
      <c r="E41" s="17"/>
      <c r="F41" s="17">
        <v>368.13</v>
      </c>
    </row>
    <row r="42" spans="1:6" s="3" customFormat="1" ht="27" customHeight="1">
      <c r="A42" s="9" t="s">
        <v>47</v>
      </c>
      <c r="B42" s="10" t="s">
        <v>48</v>
      </c>
      <c r="C42" s="9" t="s">
        <v>36</v>
      </c>
      <c r="D42" s="17">
        <v>136.84159340981302</v>
      </c>
      <c r="E42" s="17"/>
      <c r="F42" s="17">
        <v>148.2673861709917</v>
      </c>
    </row>
    <row r="43" spans="1:6" s="3" customFormat="1" ht="40.5" customHeight="1">
      <c r="A43" s="9"/>
      <c r="B43" s="10" t="s">
        <v>49</v>
      </c>
      <c r="C43" s="9" t="s">
        <v>50</v>
      </c>
      <c r="D43" s="17">
        <v>181.9</v>
      </c>
      <c r="E43" s="17"/>
      <c r="F43" s="17">
        <v>182.17</v>
      </c>
    </row>
    <row r="44" spans="1:6" s="3" customFormat="1" ht="72.75" customHeight="1">
      <c r="A44" s="9"/>
      <c r="B44" s="10" t="s">
        <v>88</v>
      </c>
      <c r="C44" s="9"/>
      <c r="D44" s="17"/>
      <c r="E44" s="17"/>
      <c r="F44" s="17"/>
    </row>
    <row r="45" spans="1:6" s="3" customFormat="1" ht="27" customHeight="1">
      <c r="A45" s="9" t="s">
        <v>20</v>
      </c>
      <c r="B45" s="10" t="s">
        <v>51</v>
      </c>
      <c r="C45" s="9" t="s">
        <v>36</v>
      </c>
      <c r="D45" s="17">
        <v>222.96267322999998</v>
      </c>
      <c r="E45" s="17"/>
      <c r="F45" s="17">
        <v>225.3806888120971</v>
      </c>
    </row>
    <row r="46" spans="1:6" s="3" customFormat="1" ht="69.75" customHeight="1">
      <c r="A46" s="9" t="s">
        <v>21</v>
      </c>
      <c r="B46" s="10" t="s">
        <v>10</v>
      </c>
      <c r="C46" s="9"/>
      <c r="D46" s="17"/>
      <c r="E46" s="17"/>
      <c r="F46" s="17"/>
    </row>
    <row r="47" spans="1:6" s="3" customFormat="1" ht="40.5" customHeight="1">
      <c r="A47" s="9" t="s">
        <v>52</v>
      </c>
      <c r="B47" s="10" t="s">
        <v>53</v>
      </c>
      <c r="C47" s="9" t="s">
        <v>11</v>
      </c>
      <c r="D47" s="17">
        <v>943</v>
      </c>
      <c r="E47" s="17"/>
      <c r="F47" s="17">
        <v>953</v>
      </c>
    </row>
    <row r="48" spans="1:6" s="3" customFormat="1" ht="40.5" customHeight="1">
      <c r="A48" s="9" t="s">
        <v>54</v>
      </c>
      <c r="B48" s="10" t="s">
        <v>81</v>
      </c>
      <c r="C48" s="9" t="s">
        <v>12</v>
      </c>
      <c r="D48" s="17">
        <v>40.87834470867001</v>
      </c>
      <c r="E48" s="17"/>
      <c r="F48" s="17">
        <v>47.366733690702965</v>
      </c>
    </row>
    <row r="49" spans="1:6" s="3" customFormat="1" ht="54" customHeight="1">
      <c r="A49" s="9" t="s">
        <v>55</v>
      </c>
      <c r="B49" s="10" t="s">
        <v>56</v>
      </c>
      <c r="C49" s="9"/>
      <c r="D49" s="17"/>
      <c r="E49" s="17"/>
      <c r="F49" s="17"/>
    </row>
    <row r="50" spans="1:6" s="3" customFormat="1" ht="31.5">
      <c r="A50" s="9" t="s">
        <v>22</v>
      </c>
      <c r="B50" s="10" t="s">
        <v>57</v>
      </c>
      <c r="C50" s="9" t="s">
        <v>36</v>
      </c>
      <c r="D50" s="17">
        <v>9308.887835524052</v>
      </c>
      <c r="E50" s="17"/>
      <c r="F50" s="17">
        <v>9428.36087106273</v>
      </c>
    </row>
    <row r="51" spans="1:6" s="3" customFormat="1" ht="40.5" customHeight="1">
      <c r="A51" s="9" t="s">
        <v>58</v>
      </c>
      <c r="B51" s="10" t="s">
        <v>59</v>
      </c>
      <c r="C51" s="9" t="s">
        <v>36</v>
      </c>
      <c r="D51" s="17">
        <v>5923.216881908579</v>
      </c>
      <c r="E51" s="17"/>
      <c r="F51" s="17">
        <v>5710.857724093704</v>
      </c>
    </row>
    <row r="52" spans="1:6" s="3" customFormat="1" ht="40.5" customHeight="1">
      <c r="A52" s="9" t="s">
        <v>60</v>
      </c>
      <c r="B52" s="10" t="s">
        <v>61</v>
      </c>
      <c r="C52" s="9" t="s">
        <v>36</v>
      </c>
      <c r="D52" s="17">
        <v>3224.370099846471</v>
      </c>
      <c r="E52" s="17"/>
      <c r="F52" s="17">
        <v>3538.319735809557</v>
      </c>
    </row>
    <row r="53" spans="1:6" s="3" customFormat="1" ht="54" customHeight="1">
      <c r="A53" s="9" t="s">
        <v>62</v>
      </c>
      <c r="B53" s="10" t="s">
        <v>82</v>
      </c>
      <c r="C53" s="9" t="s">
        <v>36</v>
      </c>
      <c r="D53" s="17">
        <v>161.30085376900155</v>
      </c>
      <c r="E53" s="17"/>
      <c r="F53" s="17">
        <v>179.18341115946976</v>
      </c>
    </row>
    <row r="54" spans="1:6" s="3" customFormat="1" ht="40.5" customHeight="1">
      <c r="A54" s="9" t="s">
        <v>23</v>
      </c>
      <c r="B54" s="10" t="s">
        <v>63</v>
      </c>
      <c r="C54" s="9"/>
      <c r="D54" s="17"/>
      <c r="E54" s="17"/>
      <c r="F54" s="17"/>
    </row>
    <row r="55" spans="1:6" s="3" customFormat="1" ht="40.5" customHeight="1">
      <c r="A55" s="9" t="s">
        <v>64</v>
      </c>
      <c r="B55" s="10" t="s">
        <v>65</v>
      </c>
      <c r="C55" s="9" t="s">
        <v>36</v>
      </c>
      <c r="D55" s="17"/>
      <c r="E55" s="17"/>
      <c r="F55" s="17"/>
    </row>
    <row r="56" spans="1:6" s="3" customFormat="1" ht="40.5" customHeight="1">
      <c r="A56" s="9" t="s">
        <v>66</v>
      </c>
      <c r="B56" s="10" t="s">
        <v>67</v>
      </c>
      <c r="C56" s="9" t="s">
        <v>36</v>
      </c>
      <c r="D56" s="17"/>
      <c r="E56" s="17"/>
      <c r="F56" s="17"/>
    </row>
    <row r="57" spans="1:6" s="3" customFormat="1" ht="40.5" customHeight="1">
      <c r="A57" s="9" t="s">
        <v>68</v>
      </c>
      <c r="B57" s="10" t="s">
        <v>69</v>
      </c>
      <c r="C57" s="9"/>
      <c r="D57" s="17"/>
      <c r="E57" s="17"/>
      <c r="F57" s="17"/>
    </row>
    <row r="58" spans="1:6" s="3" customFormat="1" ht="40.5" customHeight="1">
      <c r="A58" s="9" t="s">
        <v>70</v>
      </c>
      <c r="B58" s="10" t="s">
        <v>59</v>
      </c>
      <c r="C58" s="9" t="s">
        <v>36</v>
      </c>
      <c r="D58" s="17"/>
      <c r="E58" s="17"/>
      <c r="F58" s="17"/>
    </row>
    <row r="59" spans="1:6" s="3" customFormat="1" ht="40.5" customHeight="1">
      <c r="A59" s="9" t="s">
        <v>71</v>
      </c>
      <c r="B59" s="10" t="s">
        <v>61</v>
      </c>
      <c r="C59" s="9" t="s">
        <v>36</v>
      </c>
      <c r="D59" s="11"/>
      <c r="E59" s="11"/>
      <c r="F59" s="11"/>
    </row>
    <row r="60" spans="1:6" s="3" customFormat="1" ht="54" customHeight="1">
      <c r="A60" s="9" t="s">
        <v>72</v>
      </c>
      <c r="B60" s="10" t="s">
        <v>82</v>
      </c>
      <c r="C60" s="9" t="s">
        <v>36</v>
      </c>
      <c r="D60" s="11"/>
      <c r="E60" s="11"/>
      <c r="F60" s="11"/>
    </row>
    <row r="61" spans="1:6" s="3" customFormat="1" ht="54" customHeight="1">
      <c r="A61" s="9" t="s">
        <v>73</v>
      </c>
      <c r="B61" s="10" t="s">
        <v>74</v>
      </c>
      <c r="C61" s="9"/>
      <c r="D61" s="11"/>
      <c r="E61" s="11"/>
      <c r="F61" s="11"/>
    </row>
    <row r="62" spans="1:6" s="3" customFormat="1" ht="40.5" customHeight="1">
      <c r="A62" s="9" t="s">
        <v>75</v>
      </c>
      <c r="B62" s="10" t="s">
        <v>59</v>
      </c>
      <c r="C62" s="9" t="s">
        <v>36</v>
      </c>
      <c r="D62" s="11"/>
      <c r="E62" s="11"/>
      <c r="F62" s="11"/>
    </row>
    <row r="63" spans="1:6" s="3" customFormat="1" ht="40.5" customHeight="1">
      <c r="A63" s="9" t="s">
        <v>76</v>
      </c>
      <c r="B63" s="10" t="s">
        <v>61</v>
      </c>
      <c r="C63" s="9" t="s">
        <v>36</v>
      </c>
      <c r="D63" s="11"/>
      <c r="E63" s="11"/>
      <c r="F63" s="11"/>
    </row>
    <row r="64" spans="1:6" s="3" customFormat="1" ht="54" customHeight="1">
      <c r="A64" s="9" t="s">
        <v>77</v>
      </c>
      <c r="B64" s="10" t="s">
        <v>82</v>
      </c>
      <c r="C64" s="9" t="s">
        <v>36</v>
      </c>
      <c r="D64" s="11"/>
      <c r="E64" s="11"/>
      <c r="F64" s="11"/>
    </row>
    <row r="65" spans="1:6" s="3" customFormat="1" ht="27" customHeight="1">
      <c r="A65" s="9" t="s">
        <v>78</v>
      </c>
      <c r="B65" s="10" t="s">
        <v>3</v>
      </c>
      <c r="C65" s="9" t="s">
        <v>36</v>
      </c>
      <c r="D65" s="11"/>
      <c r="E65" s="11"/>
      <c r="F65" s="11"/>
    </row>
    <row r="66" spans="1:6" s="6" customFormat="1" ht="54" customHeight="1">
      <c r="A66" s="9" t="s">
        <v>79</v>
      </c>
      <c r="B66" s="10" t="s">
        <v>85</v>
      </c>
      <c r="C66" s="9" t="s">
        <v>5</v>
      </c>
      <c r="D66" s="11"/>
      <c r="E66" s="11"/>
      <c r="F66" s="11"/>
    </row>
    <row r="67" spans="1:6" s="6" customFormat="1" ht="84" customHeight="1">
      <c r="A67" s="9" t="s">
        <v>80</v>
      </c>
      <c r="B67" s="10" t="s">
        <v>86</v>
      </c>
      <c r="C67" s="9"/>
      <c r="D67" s="11"/>
      <c r="E67" s="11"/>
      <c r="F67" s="11"/>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6"/>
      <c r="I103" s="16"/>
    </row>
    <row r="104" spans="1:9" ht="30">
      <c r="A104" s="12" t="s">
        <v>121</v>
      </c>
      <c r="B104" s="13" t="s">
        <v>122</v>
      </c>
      <c r="C104" s="12" t="s">
        <v>123</v>
      </c>
      <c r="D104" s="14"/>
      <c r="E104" s="14"/>
      <c r="F104" s="14"/>
      <c r="G104" s="14"/>
      <c r="H104" s="16">
        <v>1501.0445869695002</v>
      </c>
      <c r="I104" s="16">
        <v>1501.0445869695002</v>
      </c>
    </row>
    <row r="105" spans="1:9" ht="30">
      <c r="A105" s="12"/>
      <c r="B105" s="13" t="s">
        <v>124</v>
      </c>
      <c r="C105" s="12" t="s">
        <v>123</v>
      </c>
      <c r="D105" s="14"/>
      <c r="E105" s="14"/>
      <c r="F105" s="14"/>
      <c r="G105" s="14"/>
      <c r="H105" s="16">
        <v>1499.9008972995002</v>
      </c>
      <c r="I105" s="16">
        <v>1499.9008972995002</v>
      </c>
    </row>
    <row r="106" spans="1:9" ht="30">
      <c r="A106" s="12" t="s">
        <v>125</v>
      </c>
      <c r="B106" s="13" t="s">
        <v>126</v>
      </c>
      <c r="C106" s="12" t="s">
        <v>99</v>
      </c>
      <c r="D106" s="14"/>
      <c r="E106" s="14"/>
      <c r="F106" s="14"/>
      <c r="G106" s="14"/>
      <c r="H106" s="16">
        <v>126512.96750896942</v>
      </c>
      <c r="I106" s="16">
        <v>126512.96750896942</v>
      </c>
    </row>
    <row r="107" spans="1:9" ht="30" hidden="1">
      <c r="A107" s="12" t="s">
        <v>127</v>
      </c>
      <c r="B107" s="13" t="s">
        <v>128</v>
      </c>
      <c r="C107" s="12" t="s">
        <v>129</v>
      </c>
      <c r="D107" s="14"/>
      <c r="E107" s="14"/>
      <c r="F107" s="14"/>
      <c r="G107" s="14"/>
      <c r="H107" s="16"/>
      <c r="I107" s="16"/>
    </row>
    <row r="108" spans="1:9" ht="30" hidden="1">
      <c r="A108" s="12" t="s">
        <v>130</v>
      </c>
      <c r="B108" s="13" t="s">
        <v>131</v>
      </c>
      <c r="C108" s="12" t="s">
        <v>129</v>
      </c>
      <c r="D108" s="14"/>
      <c r="E108" s="14"/>
      <c r="F108" s="14"/>
      <c r="G108" s="14"/>
      <c r="H108" s="16"/>
      <c r="I108" s="16"/>
    </row>
    <row r="109" spans="1:9" ht="30" hidden="1">
      <c r="A109" s="12" t="s">
        <v>132</v>
      </c>
      <c r="B109" s="13" t="s">
        <v>133</v>
      </c>
      <c r="C109" s="12" t="s">
        <v>129</v>
      </c>
      <c r="D109" s="14"/>
      <c r="E109" s="14"/>
      <c r="F109" s="14"/>
      <c r="G109" s="14"/>
      <c r="H109" s="16"/>
      <c r="I109" s="16"/>
    </row>
    <row r="110" spans="1:9" ht="18" hidden="1">
      <c r="A110" s="12"/>
      <c r="B110" s="13" t="s">
        <v>134</v>
      </c>
      <c r="C110" s="12" t="s">
        <v>129</v>
      </c>
      <c r="D110" s="14"/>
      <c r="E110" s="14"/>
      <c r="F110" s="14"/>
      <c r="G110" s="14"/>
      <c r="H110" s="16"/>
      <c r="I110" s="16"/>
    </row>
    <row r="111" spans="1:9" ht="18" hidden="1">
      <c r="A111" s="12"/>
      <c r="B111" s="13" t="s">
        <v>135</v>
      </c>
      <c r="C111" s="12" t="s">
        <v>129</v>
      </c>
      <c r="D111" s="14"/>
      <c r="E111" s="14"/>
      <c r="F111" s="14"/>
      <c r="G111" s="14"/>
      <c r="H111" s="16"/>
      <c r="I111" s="16"/>
    </row>
    <row r="112" spans="1:9" ht="18" hidden="1">
      <c r="A112" s="12"/>
      <c r="B112" s="13" t="s">
        <v>136</v>
      </c>
      <c r="C112" s="12" t="s">
        <v>129</v>
      </c>
      <c r="D112" s="14"/>
      <c r="E112" s="14"/>
      <c r="F112" s="14"/>
      <c r="G112" s="14"/>
      <c r="H112" s="16"/>
      <c r="I112" s="16"/>
    </row>
    <row r="113" spans="1:9" ht="18" hidden="1">
      <c r="A113" s="12"/>
      <c r="B113" s="13" t="s">
        <v>137</v>
      </c>
      <c r="C113" s="12" t="s">
        <v>129</v>
      </c>
      <c r="D113" s="14"/>
      <c r="E113" s="14"/>
      <c r="F113" s="14"/>
      <c r="G113" s="14"/>
      <c r="H113" s="16"/>
      <c r="I113" s="16"/>
    </row>
    <row r="114" spans="1:9" ht="30" hidden="1">
      <c r="A114" s="12" t="s">
        <v>138</v>
      </c>
      <c r="B114" s="13" t="s">
        <v>139</v>
      </c>
      <c r="C114" s="12" t="s">
        <v>129</v>
      </c>
      <c r="D114" s="14"/>
      <c r="E114" s="14"/>
      <c r="F114" s="14"/>
      <c r="G114" s="14"/>
      <c r="H114" s="16"/>
      <c r="I114" s="16"/>
    </row>
    <row r="115" spans="1:9" ht="30" hidden="1">
      <c r="A115" s="12" t="s">
        <v>140</v>
      </c>
      <c r="B115" s="13" t="s">
        <v>141</v>
      </c>
      <c r="C115" s="12"/>
      <c r="D115" s="14"/>
      <c r="E115" s="14"/>
      <c r="F115" s="14"/>
      <c r="G115" s="14"/>
      <c r="H115" s="16"/>
      <c r="I115" s="16"/>
    </row>
    <row r="116" spans="1:9" ht="30" hidden="1">
      <c r="A116" s="12" t="s">
        <v>142</v>
      </c>
      <c r="B116" s="13" t="s">
        <v>143</v>
      </c>
      <c r="C116" s="12" t="s">
        <v>144</v>
      </c>
      <c r="D116" s="14"/>
      <c r="E116" s="14"/>
      <c r="F116" s="14"/>
      <c r="G116" s="14"/>
      <c r="H116" s="16"/>
      <c r="I116" s="16"/>
    </row>
    <row r="117" spans="1:9" ht="15.75" hidden="1">
      <c r="A117" s="12" t="s">
        <v>145</v>
      </c>
      <c r="B117" s="13" t="s">
        <v>146</v>
      </c>
      <c r="C117" s="12" t="s">
        <v>129</v>
      </c>
      <c r="D117" s="14"/>
      <c r="E117" s="14"/>
      <c r="F117" s="14"/>
      <c r="G117" s="14"/>
      <c r="H117" s="16"/>
      <c r="I117" s="16"/>
    </row>
    <row r="118" spans="1:9" ht="30" hidden="1">
      <c r="A118" s="12" t="s">
        <v>147</v>
      </c>
      <c r="B118" s="13" t="s">
        <v>148</v>
      </c>
      <c r="C118" s="12" t="s">
        <v>149</v>
      </c>
      <c r="D118" s="14"/>
      <c r="E118" s="14"/>
      <c r="F118" s="14"/>
      <c r="G118" s="14"/>
      <c r="H118" s="16"/>
      <c r="I118" s="16"/>
    </row>
    <row r="119" spans="1:9" ht="30" hidden="1">
      <c r="A119" s="12"/>
      <c r="B119" s="13" t="s">
        <v>150</v>
      </c>
      <c r="C119" s="12" t="s">
        <v>149</v>
      </c>
      <c r="D119" s="14"/>
      <c r="E119" s="14"/>
      <c r="F119" s="14"/>
      <c r="G119" s="14"/>
      <c r="H119" s="16"/>
      <c r="I119" s="16"/>
    </row>
    <row r="120" spans="1:9" ht="30" hidden="1">
      <c r="A120" s="12"/>
      <c r="B120" s="13" t="s">
        <v>151</v>
      </c>
      <c r="C120" s="12" t="s">
        <v>149</v>
      </c>
      <c r="D120" s="14"/>
      <c r="E120" s="14"/>
      <c r="F120" s="14"/>
      <c r="G120" s="14"/>
      <c r="H120" s="16"/>
      <c r="I120" s="16"/>
    </row>
    <row r="121" spans="1:9" ht="15.75">
      <c r="A121" s="4" t="s">
        <v>24</v>
      </c>
      <c r="B121" s="5"/>
      <c r="C121" s="5"/>
      <c r="D121" s="5"/>
      <c r="E121" s="5"/>
      <c r="F121" s="5"/>
      <c r="G121" s="5"/>
      <c r="H121" s="18"/>
      <c r="I121" s="18"/>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16.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D79">
      <selection activeCell="H104" sqref="H104:I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239</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216</v>
      </c>
    </row>
    <row r="11" ht="15.75">
      <c r="A11" s="1" t="s">
        <v>217</v>
      </c>
    </row>
    <row r="12" ht="15.75">
      <c r="A12" s="1" t="s">
        <v>166</v>
      </c>
    </row>
    <row r="13" ht="15.75">
      <c r="A13" s="1" t="s">
        <v>218</v>
      </c>
    </row>
    <row r="14" spans="1:2" ht="15.75">
      <c r="A14" s="1" t="s">
        <v>161</v>
      </c>
      <c r="B14" s="1" t="s">
        <v>178</v>
      </c>
    </row>
    <row r="15" spans="1:2" ht="15.75">
      <c r="A15" s="1" t="s">
        <v>162</v>
      </c>
      <c r="B15" s="21">
        <v>621143001</v>
      </c>
    </row>
    <row r="16" ht="15.75">
      <c r="A16" s="1" t="s">
        <v>215</v>
      </c>
    </row>
    <row r="17" ht="15.75">
      <c r="A17" s="1" t="s">
        <v>220</v>
      </c>
    </row>
    <row r="18" ht="15.75">
      <c r="A18" s="1" t="s">
        <v>219</v>
      </c>
    </row>
    <row r="19" ht="15.75">
      <c r="A19" s="1" t="s">
        <v>163</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7">
        <v>2650</v>
      </c>
      <c r="E29" s="17"/>
      <c r="F29" s="17">
        <v>2380</v>
      </c>
    </row>
    <row r="30" spans="1:6" s="3" customFormat="1" ht="110.25">
      <c r="A30" s="9" t="s">
        <v>4</v>
      </c>
      <c r="B30" s="10" t="s">
        <v>28</v>
      </c>
      <c r="C30" s="9" t="s">
        <v>7</v>
      </c>
      <c r="D30" s="17">
        <v>2611.8</v>
      </c>
      <c r="E30" s="17"/>
      <c r="F30" s="17">
        <v>2330.67</v>
      </c>
    </row>
    <row r="31" spans="1:6" s="3" customFormat="1" ht="40.5" customHeight="1">
      <c r="A31" s="9" t="s">
        <v>6</v>
      </c>
      <c r="B31" s="10" t="s">
        <v>29</v>
      </c>
      <c r="C31" s="9" t="s">
        <v>30</v>
      </c>
      <c r="D31" s="17">
        <v>4902.639</v>
      </c>
      <c r="E31" s="17"/>
      <c r="F31" s="17">
        <v>4063</v>
      </c>
    </row>
    <row r="32" spans="1:6" s="3" customFormat="1" ht="40.5" customHeight="1">
      <c r="A32" s="9" t="s">
        <v>8</v>
      </c>
      <c r="B32" s="10" t="s">
        <v>31</v>
      </c>
      <c r="C32" s="9" t="s">
        <v>30</v>
      </c>
      <c r="D32" s="17">
        <v>4581.729</v>
      </c>
      <c r="E32" s="17"/>
      <c r="F32" s="17">
        <v>3804.589</v>
      </c>
    </row>
    <row r="33" spans="1:6" s="3" customFormat="1" ht="40.5" customHeight="1">
      <c r="A33" s="9" t="s">
        <v>9</v>
      </c>
      <c r="B33" s="10" t="s">
        <v>32</v>
      </c>
      <c r="C33" s="9" t="s">
        <v>33</v>
      </c>
      <c r="D33" s="17">
        <v>216.84</v>
      </c>
      <c r="E33" s="17"/>
      <c r="F33" s="17">
        <v>200.682</v>
      </c>
    </row>
    <row r="34" spans="1:6" s="3" customFormat="1" ht="27" customHeight="1">
      <c r="A34" s="9" t="s">
        <v>17</v>
      </c>
      <c r="B34" s="10" t="s">
        <v>34</v>
      </c>
      <c r="C34" s="9" t="s">
        <v>33</v>
      </c>
      <c r="D34" s="17">
        <v>197.767</v>
      </c>
      <c r="E34" s="17"/>
      <c r="F34" s="17">
        <v>184.66199999999998</v>
      </c>
    </row>
    <row r="35" spans="1:6" s="3" customFormat="1" ht="40.5" customHeight="1">
      <c r="A35" s="9" t="s">
        <v>18</v>
      </c>
      <c r="B35" s="10" t="s">
        <v>35</v>
      </c>
      <c r="C35" s="9" t="s">
        <v>36</v>
      </c>
      <c r="D35" s="17">
        <v>9308.887835524052</v>
      </c>
      <c r="E35" s="17"/>
      <c r="F35" s="17">
        <v>9428.36087106273</v>
      </c>
    </row>
    <row r="36" spans="1:6" s="3" customFormat="1" ht="40.5" customHeight="1">
      <c r="A36" s="9" t="s">
        <v>37</v>
      </c>
      <c r="B36" s="10" t="s">
        <v>38</v>
      </c>
      <c r="C36" s="9" t="s">
        <v>36</v>
      </c>
      <c r="D36" s="17">
        <v>5923.216881908579</v>
      </c>
      <c r="E36" s="17"/>
      <c r="F36" s="17">
        <v>5710.857724093704</v>
      </c>
    </row>
    <row r="37" spans="1:6" s="3" customFormat="1" ht="40.5" customHeight="1">
      <c r="A37" s="9" t="s">
        <v>39</v>
      </c>
      <c r="B37" s="10" t="s">
        <v>40</v>
      </c>
      <c r="C37" s="9" t="s">
        <v>36</v>
      </c>
      <c r="D37" s="17">
        <v>3224.370099846471</v>
      </c>
      <c r="E37" s="17"/>
      <c r="F37" s="17">
        <v>3538.319735809557</v>
      </c>
    </row>
    <row r="38" spans="1:6" s="3" customFormat="1" ht="54" customHeight="1">
      <c r="A38" s="9" t="s">
        <v>41</v>
      </c>
      <c r="B38" s="10" t="s">
        <v>87</v>
      </c>
      <c r="C38" s="9" t="s">
        <v>36</v>
      </c>
      <c r="D38" s="17">
        <v>161.30085376900155</v>
      </c>
      <c r="E38" s="17"/>
      <c r="F38" s="17">
        <v>179.18341115946976</v>
      </c>
    </row>
    <row r="39" spans="1:6" s="3" customFormat="1" ht="25.5" customHeight="1">
      <c r="A39" s="9" t="s">
        <v>19</v>
      </c>
      <c r="B39" s="10" t="s">
        <v>42</v>
      </c>
      <c r="C39" s="9"/>
      <c r="D39" s="17">
        <v>6055.395578631897</v>
      </c>
      <c r="E39" s="17"/>
      <c r="F39" s="17">
        <v>5854.773841126799</v>
      </c>
    </row>
    <row r="40" spans="1:6" s="3" customFormat="1" ht="40.5" customHeight="1">
      <c r="A40" s="9" t="s">
        <v>43</v>
      </c>
      <c r="B40" s="10" t="s">
        <v>44</v>
      </c>
      <c r="C40" s="9" t="s">
        <v>36</v>
      </c>
      <c r="D40" s="17">
        <v>5918.553985222084</v>
      </c>
      <c r="E40" s="17"/>
      <c r="F40" s="17">
        <v>5706.506454955808</v>
      </c>
    </row>
    <row r="41" spans="1:6" s="3" customFormat="1" ht="54" customHeight="1">
      <c r="A41" s="9"/>
      <c r="B41" s="10" t="s">
        <v>45</v>
      </c>
      <c r="C41" s="9" t="s">
        <v>46</v>
      </c>
      <c r="D41" s="17">
        <v>371.235</v>
      </c>
      <c r="E41" s="17"/>
      <c r="F41" s="17">
        <v>368.13</v>
      </c>
    </row>
    <row r="42" spans="1:6" s="3" customFormat="1" ht="27" customHeight="1">
      <c r="A42" s="9" t="s">
        <v>47</v>
      </c>
      <c r="B42" s="10" t="s">
        <v>48</v>
      </c>
      <c r="C42" s="9" t="s">
        <v>36</v>
      </c>
      <c r="D42" s="17">
        <v>136.84159340981302</v>
      </c>
      <c r="E42" s="17"/>
      <c r="F42" s="17">
        <v>148.2673861709917</v>
      </c>
    </row>
    <row r="43" spans="1:6" s="3" customFormat="1" ht="40.5" customHeight="1">
      <c r="A43" s="9"/>
      <c r="B43" s="10" t="s">
        <v>49</v>
      </c>
      <c r="C43" s="9" t="s">
        <v>50</v>
      </c>
      <c r="D43" s="17">
        <v>181.9</v>
      </c>
      <c r="E43" s="17"/>
      <c r="F43" s="17">
        <v>182.17</v>
      </c>
    </row>
    <row r="44" spans="1:6" s="3" customFormat="1" ht="72.75" customHeight="1">
      <c r="A44" s="9"/>
      <c r="B44" s="10" t="s">
        <v>88</v>
      </c>
      <c r="C44" s="9"/>
      <c r="D44" s="17"/>
      <c r="E44" s="17"/>
      <c r="F44" s="17"/>
    </row>
    <row r="45" spans="1:6" s="3" customFormat="1" ht="27" customHeight="1">
      <c r="A45" s="9" t="s">
        <v>20</v>
      </c>
      <c r="B45" s="10" t="s">
        <v>51</v>
      </c>
      <c r="C45" s="9" t="s">
        <v>36</v>
      </c>
      <c r="D45" s="17">
        <v>222.96267322999998</v>
      </c>
      <c r="E45" s="17"/>
      <c r="F45" s="17">
        <v>225.3806888120971</v>
      </c>
    </row>
    <row r="46" spans="1:6" s="3" customFormat="1" ht="69.75" customHeight="1">
      <c r="A46" s="9" t="s">
        <v>21</v>
      </c>
      <c r="B46" s="10" t="s">
        <v>10</v>
      </c>
      <c r="C46" s="9"/>
      <c r="D46" s="17"/>
      <c r="E46" s="17"/>
      <c r="F46" s="17"/>
    </row>
    <row r="47" spans="1:6" s="3" customFormat="1" ht="40.5" customHeight="1">
      <c r="A47" s="9" t="s">
        <v>52</v>
      </c>
      <c r="B47" s="10" t="s">
        <v>53</v>
      </c>
      <c r="C47" s="9" t="s">
        <v>11</v>
      </c>
      <c r="D47" s="17">
        <v>943</v>
      </c>
      <c r="E47" s="17"/>
      <c r="F47" s="17">
        <v>953</v>
      </c>
    </row>
    <row r="48" spans="1:6" s="3" customFormat="1" ht="40.5" customHeight="1">
      <c r="A48" s="9" t="s">
        <v>54</v>
      </c>
      <c r="B48" s="10" t="s">
        <v>81</v>
      </c>
      <c r="C48" s="9" t="s">
        <v>12</v>
      </c>
      <c r="D48" s="17">
        <v>40.87834470867001</v>
      </c>
      <c r="E48" s="17"/>
      <c r="F48" s="17">
        <v>47.366733690702965</v>
      </c>
    </row>
    <row r="49" spans="1:6" s="3" customFormat="1" ht="54" customHeight="1">
      <c r="A49" s="9" t="s">
        <v>55</v>
      </c>
      <c r="B49" s="10" t="s">
        <v>56</v>
      </c>
      <c r="C49" s="9"/>
      <c r="D49" s="17"/>
      <c r="E49" s="17"/>
      <c r="F49" s="17"/>
    </row>
    <row r="50" spans="1:6" s="3" customFormat="1" ht="31.5">
      <c r="A50" s="9" t="s">
        <v>22</v>
      </c>
      <c r="B50" s="10" t="s">
        <v>57</v>
      </c>
      <c r="C50" s="9" t="s">
        <v>36</v>
      </c>
      <c r="D50" s="17">
        <v>9308.887835524052</v>
      </c>
      <c r="E50" s="17"/>
      <c r="F50" s="17">
        <v>9428.36087106273</v>
      </c>
    </row>
    <row r="51" spans="1:6" s="3" customFormat="1" ht="40.5" customHeight="1">
      <c r="A51" s="9" t="s">
        <v>58</v>
      </c>
      <c r="B51" s="10" t="s">
        <v>59</v>
      </c>
      <c r="C51" s="9" t="s">
        <v>36</v>
      </c>
      <c r="D51" s="17">
        <v>5923.216881908579</v>
      </c>
      <c r="E51" s="17"/>
      <c r="F51" s="17">
        <v>5710.857724093704</v>
      </c>
    </row>
    <row r="52" spans="1:6" s="3" customFormat="1" ht="40.5" customHeight="1">
      <c r="A52" s="9" t="s">
        <v>60</v>
      </c>
      <c r="B52" s="10" t="s">
        <v>61</v>
      </c>
      <c r="C52" s="9" t="s">
        <v>36</v>
      </c>
      <c r="D52" s="17">
        <v>3224.370099846471</v>
      </c>
      <c r="E52" s="17"/>
      <c r="F52" s="17">
        <v>3538.319735809557</v>
      </c>
    </row>
    <row r="53" spans="1:6" s="3" customFormat="1" ht="54" customHeight="1">
      <c r="A53" s="9" t="s">
        <v>62</v>
      </c>
      <c r="B53" s="10" t="s">
        <v>82</v>
      </c>
      <c r="C53" s="9" t="s">
        <v>36</v>
      </c>
      <c r="D53" s="17">
        <v>161.30085376900155</v>
      </c>
      <c r="E53" s="17"/>
      <c r="F53" s="17">
        <v>179.18341115946976</v>
      </c>
    </row>
    <row r="54" spans="1:6" s="3" customFormat="1" ht="40.5" customHeight="1">
      <c r="A54" s="9" t="s">
        <v>23</v>
      </c>
      <c r="B54" s="10" t="s">
        <v>63</v>
      </c>
      <c r="C54" s="9"/>
      <c r="D54" s="17"/>
      <c r="E54" s="17"/>
      <c r="F54" s="17"/>
    </row>
    <row r="55" spans="1:6" s="3" customFormat="1" ht="40.5" customHeight="1">
      <c r="A55" s="9" t="s">
        <v>64</v>
      </c>
      <c r="B55" s="10" t="s">
        <v>65</v>
      </c>
      <c r="C55" s="9" t="s">
        <v>36</v>
      </c>
      <c r="D55" s="17"/>
      <c r="E55" s="17"/>
      <c r="F55" s="17"/>
    </row>
    <row r="56" spans="1:6" s="3" customFormat="1" ht="40.5" customHeight="1">
      <c r="A56" s="9" t="s">
        <v>66</v>
      </c>
      <c r="B56" s="10" t="s">
        <v>67</v>
      </c>
      <c r="C56" s="9" t="s">
        <v>36</v>
      </c>
      <c r="D56" s="17"/>
      <c r="E56" s="17"/>
      <c r="F56" s="17"/>
    </row>
    <row r="57" spans="1:6" s="3" customFormat="1" ht="40.5" customHeight="1">
      <c r="A57" s="9" t="s">
        <v>68</v>
      </c>
      <c r="B57" s="10" t="s">
        <v>69</v>
      </c>
      <c r="C57" s="9"/>
      <c r="D57" s="17"/>
      <c r="E57" s="17"/>
      <c r="F57" s="17"/>
    </row>
    <row r="58" spans="1:6" s="3" customFormat="1" ht="40.5" customHeight="1">
      <c r="A58" s="9" t="s">
        <v>70</v>
      </c>
      <c r="B58" s="10" t="s">
        <v>59</v>
      </c>
      <c r="C58" s="9" t="s">
        <v>36</v>
      </c>
      <c r="D58" s="17"/>
      <c r="E58" s="17"/>
      <c r="F58" s="17"/>
    </row>
    <row r="59" spans="1:6" s="3" customFormat="1" ht="40.5" customHeight="1">
      <c r="A59" s="9" t="s">
        <v>71</v>
      </c>
      <c r="B59" s="10" t="s">
        <v>61</v>
      </c>
      <c r="C59" s="9" t="s">
        <v>36</v>
      </c>
      <c r="D59" s="11"/>
      <c r="E59" s="11"/>
      <c r="F59" s="11"/>
    </row>
    <row r="60" spans="1:6" s="3" customFormat="1" ht="54" customHeight="1">
      <c r="A60" s="9" t="s">
        <v>72</v>
      </c>
      <c r="B60" s="10" t="s">
        <v>82</v>
      </c>
      <c r="C60" s="9" t="s">
        <v>36</v>
      </c>
      <c r="D60" s="11"/>
      <c r="E60" s="11"/>
      <c r="F60" s="11"/>
    </row>
    <row r="61" spans="1:6" s="3" customFormat="1" ht="54" customHeight="1">
      <c r="A61" s="9" t="s">
        <v>73</v>
      </c>
      <c r="B61" s="10" t="s">
        <v>74</v>
      </c>
      <c r="C61" s="9"/>
      <c r="D61" s="11"/>
      <c r="E61" s="11"/>
      <c r="F61" s="11"/>
    </row>
    <row r="62" spans="1:6" s="3" customFormat="1" ht="40.5" customHeight="1">
      <c r="A62" s="9" t="s">
        <v>75</v>
      </c>
      <c r="B62" s="10" t="s">
        <v>59</v>
      </c>
      <c r="C62" s="9" t="s">
        <v>36</v>
      </c>
      <c r="D62" s="11"/>
      <c r="E62" s="11"/>
      <c r="F62" s="11"/>
    </row>
    <row r="63" spans="1:6" s="3" customFormat="1" ht="40.5" customHeight="1">
      <c r="A63" s="9" t="s">
        <v>76</v>
      </c>
      <c r="B63" s="10" t="s">
        <v>61</v>
      </c>
      <c r="C63" s="9" t="s">
        <v>36</v>
      </c>
      <c r="D63" s="11"/>
      <c r="E63" s="11"/>
      <c r="F63" s="11"/>
    </row>
    <row r="64" spans="1:6" s="3" customFormat="1" ht="54" customHeight="1">
      <c r="A64" s="9" t="s">
        <v>77</v>
      </c>
      <c r="B64" s="10" t="s">
        <v>82</v>
      </c>
      <c r="C64" s="9" t="s">
        <v>36</v>
      </c>
      <c r="D64" s="11"/>
      <c r="E64" s="11"/>
      <c r="F64" s="11"/>
    </row>
    <row r="65" spans="1:6" s="3" customFormat="1" ht="27" customHeight="1">
      <c r="A65" s="9" t="s">
        <v>78</v>
      </c>
      <c r="B65" s="10" t="s">
        <v>3</v>
      </c>
      <c r="C65" s="9" t="s">
        <v>36</v>
      </c>
      <c r="D65" s="11"/>
      <c r="E65" s="11"/>
      <c r="F65" s="11"/>
    </row>
    <row r="66" spans="1:6" s="6" customFormat="1" ht="54" customHeight="1">
      <c r="A66" s="9" t="s">
        <v>79</v>
      </c>
      <c r="B66" s="10" t="s">
        <v>85</v>
      </c>
      <c r="C66" s="9" t="s">
        <v>5</v>
      </c>
      <c r="D66" s="11"/>
      <c r="E66" s="11"/>
      <c r="F66" s="11"/>
    </row>
    <row r="67" spans="1:6" s="6" customFormat="1" ht="84" customHeight="1">
      <c r="A67" s="9" t="s">
        <v>80</v>
      </c>
      <c r="B67" s="10" t="s">
        <v>86</v>
      </c>
      <c r="C67" s="9"/>
      <c r="D67" s="11"/>
      <c r="E67" s="11"/>
      <c r="F67" s="11"/>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6"/>
      <c r="I103" s="16"/>
    </row>
    <row r="104" spans="1:9" ht="30">
      <c r="A104" s="12" t="s">
        <v>121</v>
      </c>
      <c r="B104" s="13" t="s">
        <v>122</v>
      </c>
      <c r="C104" s="12" t="s">
        <v>123</v>
      </c>
      <c r="D104" s="14"/>
      <c r="E104" s="14"/>
      <c r="F104" s="14"/>
      <c r="G104" s="14"/>
      <c r="H104" s="16">
        <v>1501.0445869695002</v>
      </c>
      <c r="I104" s="16">
        <v>1501.0445869695002</v>
      </c>
    </row>
    <row r="105" spans="1:9" ht="30">
      <c r="A105" s="12"/>
      <c r="B105" s="13" t="s">
        <v>124</v>
      </c>
      <c r="C105" s="12" t="s">
        <v>123</v>
      </c>
      <c r="D105" s="14"/>
      <c r="E105" s="14"/>
      <c r="F105" s="14"/>
      <c r="G105" s="14"/>
      <c r="H105" s="16">
        <v>1499.9008972995002</v>
      </c>
      <c r="I105" s="16">
        <v>1499.9008972995002</v>
      </c>
    </row>
    <row r="106" spans="1:9" ht="30">
      <c r="A106" s="12" t="s">
        <v>125</v>
      </c>
      <c r="B106" s="13" t="s">
        <v>126</v>
      </c>
      <c r="C106" s="12" t="s">
        <v>99</v>
      </c>
      <c r="D106" s="14"/>
      <c r="E106" s="14"/>
      <c r="F106" s="14"/>
      <c r="G106" s="14"/>
      <c r="H106" s="16">
        <v>126512.96750896942</v>
      </c>
      <c r="I106" s="16">
        <v>126512.96750896942</v>
      </c>
    </row>
    <row r="107" spans="1:9" ht="30" hidden="1">
      <c r="A107" s="12" t="s">
        <v>127</v>
      </c>
      <c r="B107" s="13" t="s">
        <v>128</v>
      </c>
      <c r="C107" s="12" t="s">
        <v>129</v>
      </c>
      <c r="D107" s="14"/>
      <c r="E107" s="14"/>
      <c r="F107" s="14"/>
      <c r="G107" s="14"/>
      <c r="H107" s="16"/>
      <c r="I107" s="16"/>
    </row>
    <row r="108" spans="1:9" ht="30" hidden="1">
      <c r="A108" s="12" t="s">
        <v>130</v>
      </c>
      <c r="B108" s="13" t="s">
        <v>131</v>
      </c>
      <c r="C108" s="12" t="s">
        <v>129</v>
      </c>
      <c r="D108" s="14"/>
      <c r="E108" s="14"/>
      <c r="F108" s="14"/>
      <c r="G108" s="14"/>
      <c r="H108" s="16"/>
      <c r="I108" s="16"/>
    </row>
    <row r="109" spans="1:9" ht="30" hidden="1">
      <c r="A109" s="12" t="s">
        <v>132</v>
      </c>
      <c r="B109" s="13" t="s">
        <v>133</v>
      </c>
      <c r="C109" s="12" t="s">
        <v>129</v>
      </c>
      <c r="D109" s="14"/>
      <c r="E109" s="14"/>
      <c r="F109" s="14"/>
      <c r="G109" s="14"/>
      <c r="H109" s="16"/>
      <c r="I109" s="16"/>
    </row>
    <row r="110" spans="1:9" ht="18" hidden="1">
      <c r="A110" s="12"/>
      <c r="B110" s="13" t="s">
        <v>134</v>
      </c>
      <c r="C110" s="12" t="s">
        <v>129</v>
      </c>
      <c r="D110" s="14"/>
      <c r="E110" s="14"/>
      <c r="F110" s="14"/>
      <c r="G110" s="14"/>
      <c r="H110" s="16"/>
      <c r="I110" s="16"/>
    </row>
    <row r="111" spans="1:9" ht="18" hidden="1">
      <c r="A111" s="12"/>
      <c r="B111" s="13" t="s">
        <v>135</v>
      </c>
      <c r="C111" s="12" t="s">
        <v>129</v>
      </c>
      <c r="D111" s="14"/>
      <c r="E111" s="14"/>
      <c r="F111" s="14"/>
      <c r="G111" s="14"/>
      <c r="H111" s="16"/>
      <c r="I111" s="16"/>
    </row>
    <row r="112" spans="1:9" ht="18" hidden="1">
      <c r="A112" s="12"/>
      <c r="B112" s="13" t="s">
        <v>136</v>
      </c>
      <c r="C112" s="12" t="s">
        <v>129</v>
      </c>
      <c r="D112" s="14"/>
      <c r="E112" s="14"/>
      <c r="F112" s="14"/>
      <c r="G112" s="14"/>
      <c r="H112" s="16"/>
      <c r="I112" s="16"/>
    </row>
    <row r="113" spans="1:9" ht="18" hidden="1">
      <c r="A113" s="12"/>
      <c r="B113" s="13" t="s">
        <v>137</v>
      </c>
      <c r="C113" s="12" t="s">
        <v>129</v>
      </c>
      <c r="D113" s="14"/>
      <c r="E113" s="14"/>
      <c r="F113" s="14"/>
      <c r="G113" s="14"/>
      <c r="H113" s="16"/>
      <c r="I113" s="16"/>
    </row>
    <row r="114" spans="1:9" ht="30" hidden="1">
      <c r="A114" s="12" t="s">
        <v>138</v>
      </c>
      <c r="B114" s="13" t="s">
        <v>139</v>
      </c>
      <c r="C114" s="12" t="s">
        <v>129</v>
      </c>
      <c r="D114" s="14"/>
      <c r="E114" s="14"/>
      <c r="F114" s="14"/>
      <c r="G114" s="14"/>
      <c r="H114" s="16"/>
      <c r="I114" s="16"/>
    </row>
    <row r="115" spans="1:9" ht="30" hidden="1">
      <c r="A115" s="12" t="s">
        <v>140</v>
      </c>
      <c r="B115" s="13" t="s">
        <v>141</v>
      </c>
      <c r="C115" s="12"/>
      <c r="D115" s="14"/>
      <c r="E115" s="14"/>
      <c r="F115" s="14"/>
      <c r="G115" s="14"/>
      <c r="H115" s="16"/>
      <c r="I115" s="16"/>
    </row>
    <row r="116" spans="1:9" ht="30" hidden="1">
      <c r="A116" s="12" t="s">
        <v>142</v>
      </c>
      <c r="B116" s="13" t="s">
        <v>143</v>
      </c>
      <c r="C116" s="12" t="s">
        <v>144</v>
      </c>
      <c r="D116" s="14"/>
      <c r="E116" s="14"/>
      <c r="F116" s="14"/>
      <c r="G116" s="14"/>
      <c r="H116" s="16"/>
      <c r="I116" s="16"/>
    </row>
    <row r="117" spans="1:9" ht="15.75" hidden="1">
      <c r="A117" s="12" t="s">
        <v>145</v>
      </c>
      <c r="B117" s="13" t="s">
        <v>146</v>
      </c>
      <c r="C117" s="12" t="s">
        <v>129</v>
      </c>
      <c r="D117" s="14"/>
      <c r="E117" s="14"/>
      <c r="F117" s="14"/>
      <c r="G117" s="14"/>
      <c r="H117" s="16"/>
      <c r="I117" s="16"/>
    </row>
    <row r="118" spans="1:9" ht="30" hidden="1">
      <c r="A118" s="12" t="s">
        <v>147</v>
      </c>
      <c r="B118" s="13" t="s">
        <v>148</v>
      </c>
      <c r="C118" s="12" t="s">
        <v>149</v>
      </c>
      <c r="D118" s="14"/>
      <c r="E118" s="14"/>
      <c r="F118" s="14"/>
      <c r="G118" s="14"/>
      <c r="H118" s="16"/>
      <c r="I118" s="16"/>
    </row>
    <row r="119" spans="1:9" ht="30" hidden="1">
      <c r="A119" s="12"/>
      <c r="B119" s="13" t="s">
        <v>150</v>
      </c>
      <c r="C119" s="12" t="s">
        <v>149</v>
      </c>
      <c r="D119" s="14"/>
      <c r="E119" s="14"/>
      <c r="F119" s="14"/>
      <c r="G119" s="14"/>
      <c r="H119" s="16"/>
      <c r="I119" s="16"/>
    </row>
    <row r="120" spans="1:9" ht="30" hidden="1">
      <c r="A120" s="12"/>
      <c r="B120" s="13" t="s">
        <v>151</v>
      </c>
      <c r="C120" s="12" t="s">
        <v>149</v>
      </c>
      <c r="D120" s="14"/>
      <c r="E120" s="14"/>
      <c r="F120" s="14"/>
      <c r="G120" s="14"/>
      <c r="H120" s="16"/>
      <c r="I120" s="16"/>
    </row>
    <row r="121" spans="1:9" ht="15.75">
      <c r="A121" s="4" t="s">
        <v>24</v>
      </c>
      <c r="B121" s="5"/>
      <c r="C121" s="5"/>
      <c r="D121" s="5"/>
      <c r="E121" s="5"/>
      <c r="F121" s="5"/>
      <c r="G121" s="5"/>
      <c r="H121" s="18"/>
      <c r="I121" s="18"/>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17.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D63">
      <selection activeCell="H104" sqref="H104:I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187</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221</v>
      </c>
    </row>
    <row r="11" ht="15.75">
      <c r="A11" s="1" t="s">
        <v>222</v>
      </c>
    </row>
    <row r="12" ht="15.75">
      <c r="A12" s="1" t="s">
        <v>166</v>
      </c>
    </row>
    <row r="13" ht="15.75">
      <c r="A13" s="1" t="s">
        <v>224</v>
      </c>
    </row>
    <row r="14" spans="1:2" ht="15.75">
      <c r="A14" s="1" t="s">
        <v>161</v>
      </c>
      <c r="B14" s="1" t="s">
        <v>178</v>
      </c>
    </row>
    <row r="15" spans="1:2" ht="15.75">
      <c r="A15" s="1" t="s">
        <v>162</v>
      </c>
      <c r="B15" s="1" t="s">
        <v>183</v>
      </c>
    </row>
    <row r="16" ht="15.75">
      <c r="A16" s="1" t="s">
        <v>223</v>
      </c>
    </row>
    <row r="17" ht="15.75">
      <c r="A17" s="1" t="s">
        <v>226</v>
      </c>
    </row>
    <row r="18" ht="15.75">
      <c r="A18" s="1" t="s">
        <v>225</v>
      </c>
    </row>
    <row r="19" ht="15.75">
      <c r="A19" s="1" t="s">
        <v>163</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7">
        <v>2400</v>
      </c>
      <c r="E29" s="17"/>
      <c r="F29" s="17">
        <v>2400</v>
      </c>
    </row>
    <row r="30" spans="1:6" s="3" customFormat="1" ht="110.25">
      <c r="A30" s="9" t="s">
        <v>4</v>
      </c>
      <c r="B30" s="10" t="s">
        <v>28</v>
      </c>
      <c r="C30" s="9" t="s">
        <v>7</v>
      </c>
      <c r="D30" s="17">
        <v>2350.66475</v>
      </c>
      <c r="E30" s="17"/>
      <c r="F30" s="17">
        <v>2325.434594331989</v>
      </c>
    </row>
    <row r="31" spans="1:6" s="3" customFormat="1" ht="40.5" customHeight="1">
      <c r="A31" s="9" t="s">
        <v>6</v>
      </c>
      <c r="B31" s="10" t="s">
        <v>29</v>
      </c>
      <c r="C31" s="9" t="s">
        <v>30</v>
      </c>
      <c r="D31" s="17">
        <v>8496.197</v>
      </c>
      <c r="E31" s="17"/>
      <c r="F31" s="17">
        <v>9300</v>
      </c>
    </row>
    <row r="32" spans="1:6" s="3" customFormat="1" ht="40.5" customHeight="1">
      <c r="A32" s="9" t="s">
        <v>8</v>
      </c>
      <c r="B32" s="10" t="s">
        <v>31</v>
      </c>
      <c r="C32" s="9" t="s">
        <v>30</v>
      </c>
      <c r="D32" s="17">
        <v>8155.293000000001</v>
      </c>
      <c r="E32" s="17"/>
      <c r="F32" s="17">
        <v>8931.567971839195</v>
      </c>
    </row>
    <row r="33" spans="1:6" s="3" customFormat="1" ht="40.5" customHeight="1">
      <c r="A33" s="9" t="s">
        <v>9</v>
      </c>
      <c r="B33" s="10" t="s">
        <v>32</v>
      </c>
      <c r="C33" s="9" t="s">
        <v>33</v>
      </c>
      <c r="D33" s="17">
        <v>73.556</v>
      </c>
      <c r="E33" s="17"/>
      <c r="F33" s="17">
        <v>73.700632</v>
      </c>
    </row>
    <row r="34" spans="1:6" s="3" customFormat="1" ht="27" customHeight="1">
      <c r="A34" s="9" t="s">
        <v>17</v>
      </c>
      <c r="B34" s="10" t="s">
        <v>34</v>
      </c>
      <c r="C34" s="9" t="s">
        <v>33</v>
      </c>
      <c r="D34" s="17">
        <v>68.89999999999999</v>
      </c>
      <c r="E34" s="17"/>
      <c r="F34" s="17">
        <v>69.310632</v>
      </c>
    </row>
    <row r="35" spans="1:6" s="3" customFormat="1" ht="40.5" customHeight="1">
      <c r="A35" s="9" t="s">
        <v>18</v>
      </c>
      <c r="B35" s="10" t="s">
        <v>35</v>
      </c>
      <c r="C35" s="9" t="s">
        <v>36</v>
      </c>
      <c r="D35" s="17">
        <f>D36+D37+D38</f>
        <v>14180.376627357062</v>
      </c>
      <c r="E35" s="17"/>
      <c r="F35" s="17">
        <f>F36+F37+F38</f>
        <v>17381.73729106148</v>
      </c>
    </row>
    <row r="36" spans="1:6" s="3" customFormat="1" ht="40.5" customHeight="1">
      <c r="A36" s="9" t="s">
        <v>37</v>
      </c>
      <c r="B36" s="10" t="s">
        <v>38</v>
      </c>
      <c r="C36" s="9" t="s">
        <v>36</v>
      </c>
      <c r="D36" s="17">
        <v>11131.03849051157</v>
      </c>
      <c r="E36" s="17"/>
      <c r="F36" s="17">
        <v>13484.725149336522</v>
      </c>
    </row>
    <row r="37" spans="1:6" s="3" customFormat="1" ht="40.5" customHeight="1">
      <c r="A37" s="9" t="s">
        <v>39</v>
      </c>
      <c r="B37" s="10" t="s">
        <v>40</v>
      </c>
      <c r="C37" s="9" t="s">
        <v>36</v>
      </c>
      <c r="D37" s="17">
        <f>'[1]0'!$I$62/1000</f>
        <v>2991.9714339847287</v>
      </c>
      <c r="E37" s="17"/>
      <c r="F37" s="17">
        <f>'[1]0'!$L$62/1000</f>
        <v>3832.7856165968665</v>
      </c>
    </row>
    <row r="38" spans="1:6" s="3" customFormat="1" ht="54" customHeight="1">
      <c r="A38" s="9" t="s">
        <v>41</v>
      </c>
      <c r="B38" s="10" t="s">
        <v>87</v>
      </c>
      <c r="C38" s="9" t="s">
        <v>36</v>
      </c>
      <c r="D38" s="17">
        <f>'[1]0'!$I$46/1000</f>
        <v>57.3667028607633</v>
      </c>
      <c r="E38" s="17"/>
      <c r="F38" s="17">
        <f>'[1]0'!$L$46/1000</f>
        <v>64.22652512809262</v>
      </c>
    </row>
    <row r="39" spans="1:6" s="3" customFormat="1" ht="25.5" customHeight="1">
      <c r="A39" s="9" t="s">
        <v>19</v>
      </c>
      <c r="B39" s="10" t="s">
        <v>42</v>
      </c>
      <c r="C39" s="9"/>
      <c r="D39" s="17">
        <v>11174.530650149009</v>
      </c>
      <c r="E39" s="17"/>
      <c r="F39" s="17">
        <v>13531.835189631594</v>
      </c>
    </row>
    <row r="40" spans="1:6" s="3" customFormat="1" ht="40.5" customHeight="1">
      <c r="A40" s="9" t="s">
        <v>43</v>
      </c>
      <c r="B40" s="10" t="s">
        <v>44</v>
      </c>
      <c r="C40" s="9" t="s">
        <v>36</v>
      </c>
      <c r="D40" s="17">
        <v>11123.018803391571</v>
      </c>
      <c r="E40" s="17"/>
      <c r="F40" s="17">
        <v>13474.537883378558</v>
      </c>
    </row>
    <row r="41" spans="1:6" s="3" customFormat="1" ht="54" customHeight="1">
      <c r="A41" s="9"/>
      <c r="B41" s="10" t="s">
        <v>45</v>
      </c>
      <c r="C41" s="9" t="s">
        <v>46</v>
      </c>
      <c r="D41" s="17">
        <v>333.7952722330304</v>
      </c>
      <c r="E41" s="17"/>
      <c r="F41" s="17">
        <v>332.065593708332</v>
      </c>
    </row>
    <row r="42" spans="1:6" s="3" customFormat="1" ht="27" customHeight="1">
      <c r="A42" s="9" t="s">
        <v>47</v>
      </c>
      <c r="B42" s="10" t="s">
        <v>48</v>
      </c>
      <c r="C42" s="9" t="s">
        <v>36</v>
      </c>
      <c r="D42" s="17">
        <v>51.511846757438036</v>
      </c>
      <c r="E42" s="17"/>
      <c r="F42" s="17">
        <v>57.29730625303648</v>
      </c>
    </row>
    <row r="43" spans="1:6" s="3" customFormat="1" ht="40.5" customHeight="1">
      <c r="A43" s="9"/>
      <c r="B43" s="10" t="s">
        <v>49</v>
      </c>
      <c r="C43" s="9" t="s">
        <v>50</v>
      </c>
      <c r="D43" s="17">
        <v>172.6983522758171</v>
      </c>
      <c r="E43" s="17"/>
      <c r="F43" s="17">
        <v>172.333082192565</v>
      </c>
    </row>
    <row r="44" spans="1:6" s="3" customFormat="1" ht="72.75" customHeight="1">
      <c r="A44" s="9"/>
      <c r="B44" s="10" t="s">
        <v>88</v>
      </c>
      <c r="C44" s="9"/>
      <c r="D44" s="17"/>
      <c r="E44" s="17"/>
      <c r="F44" s="17"/>
    </row>
    <row r="45" spans="1:6" s="3" customFormat="1" ht="27" customHeight="1">
      <c r="A45" s="9" t="s">
        <v>20</v>
      </c>
      <c r="B45" s="10" t="s">
        <v>51</v>
      </c>
      <c r="C45" s="9" t="s">
        <v>36</v>
      </c>
      <c r="D45" s="17">
        <v>114.575</v>
      </c>
      <c r="E45" s="17"/>
      <c r="F45" s="17">
        <v>145.32170275429078</v>
      </c>
    </row>
    <row r="46" spans="1:6" s="3" customFormat="1" ht="69.75" customHeight="1">
      <c r="A46" s="9" t="s">
        <v>21</v>
      </c>
      <c r="B46" s="10" t="s">
        <v>10</v>
      </c>
      <c r="C46" s="9"/>
      <c r="D46" s="17"/>
      <c r="E46" s="17"/>
      <c r="F46" s="17"/>
    </row>
    <row r="47" spans="1:6" s="3" customFormat="1" ht="40.5" customHeight="1">
      <c r="A47" s="9" t="s">
        <v>52</v>
      </c>
      <c r="B47" s="10" t="s">
        <v>53</v>
      </c>
      <c r="C47" s="9" t="s">
        <v>11</v>
      </c>
      <c r="D47" s="17">
        <v>778.8366666666665</v>
      </c>
      <c r="E47" s="17"/>
      <c r="F47" s="17">
        <v>780.0833333333335</v>
      </c>
    </row>
    <row r="48" spans="1:6" s="3" customFormat="1" ht="40.5" customHeight="1">
      <c r="A48" s="9" t="s">
        <v>54</v>
      </c>
      <c r="B48" s="10" t="s">
        <v>81</v>
      </c>
      <c r="C48" s="9" t="s">
        <v>12</v>
      </c>
      <c r="D48" s="17">
        <v>42.96081344125428</v>
      </c>
      <c r="E48" s="17"/>
      <c r="F48" s="17">
        <f>'[1]6'!$K$40/1000</f>
        <v>52.7669577981</v>
      </c>
    </row>
    <row r="49" spans="1:6" s="3" customFormat="1" ht="54" customHeight="1">
      <c r="A49" s="9" t="s">
        <v>55</v>
      </c>
      <c r="B49" s="10" t="s">
        <v>56</v>
      </c>
      <c r="C49" s="9"/>
      <c r="D49" s="17"/>
      <c r="E49" s="17"/>
      <c r="F49" s="17"/>
    </row>
    <row r="50" spans="1:6" s="3" customFormat="1" ht="31.5">
      <c r="A50" s="9" t="s">
        <v>22</v>
      </c>
      <c r="B50" s="10" t="s">
        <v>57</v>
      </c>
      <c r="C50" s="9" t="s">
        <v>36</v>
      </c>
      <c r="D50" s="17">
        <v>14180.376627357062</v>
      </c>
      <c r="E50" s="17"/>
      <c r="F50" s="17">
        <v>17381.73729106148</v>
      </c>
    </row>
    <row r="51" spans="1:6" s="3" customFormat="1" ht="40.5" customHeight="1">
      <c r="A51" s="9" t="s">
        <v>58</v>
      </c>
      <c r="B51" s="10" t="s">
        <v>59</v>
      </c>
      <c r="C51" s="9" t="s">
        <v>36</v>
      </c>
      <c r="D51" s="17">
        <v>11131.03849051157</v>
      </c>
      <c r="E51" s="17"/>
      <c r="F51" s="17">
        <v>13484.725149336522</v>
      </c>
    </row>
    <row r="52" spans="1:6" s="3" customFormat="1" ht="40.5" customHeight="1">
      <c r="A52" s="9" t="s">
        <v>60</v>
      </c>
      <c r="B52" s="10" t="s">
        <v>61</v>
      </c>
      <c r="C52" s="9" t="s">
        <v>36</v>
      </c>
      <c r="D52" s="17">
        <v>2991.9714339847287</v>
      </c>
      <c r="E52" s="17"/>
      <c r="F52" s="17">
        <v>3832.7856165968665</v>
      </c>
    </row>
    <row r="53" spans="1:6" s="3" customFormat="1" ht="54" customHeight="1">
      <c r="A53" s="9" t="s">
        <v>62</v>
      </c>
      <c r="B53" s="10" t="s">
        <v>82</v>
      </c>
      <c r="C53" s="9" t="s">
        <v>36</v>
      </c>
      <c r="D53" s="17">
        <v>57.3667028607633</v>
      </c>
      <c r="E53" s="17"/>
      <c r="F53" s="17">
        <v>64.22652512809262</v>
      </c>
    </row>
    <row r="54" spans="1:6" s="3" customFormat="1" ht="40.5" customHeight="1">
      <c r="A54" s="9" t="s">
        <v>23</v>
      </c>
      <c r="B54" s="10" t="s">
        <v>63</v>
      </c>
      <c r="C54" s="9"/>
      <c r="D54" s="17"/>
      <c r="E54" s="17"/>
      <c r="F54" s="17"/>
    </row>
    <row r="55" spans="1:6" s="3" customFormat="1" ht="40.5" customHeight="1">
      <c r="A55" s="9" t="s">
        <v>64</v>
      </c>
      <c r="B55" s="10" t="s">
        <v>65</v>
      </c>
      <c r="C55" s="9" t="s">
        <v>36</v>
      </c>
      <c r="D55" s="17"/>
      <c r="E55" s="17"/>
      <c r="F55" s="17"/>
    </row>
    <row r="56" spans="1:6" s="3" customFormat="1" ht="40.5" customHeight="1">
      <c r="A56" s="9" t="s">
        <v>66</v>
      </c>
      <c r="B56" s="10" t="s">
        <v>67</v>
      </c>
      <c r="C56" s="9" t="s">
        <v>36</v>
      </c>
      <c r="D56" s="17"/>
      <c r="E56" s="17"/>
      <c r="F56" s="17"/>
    </row>
    <row r="57" spans="1:6" s="3" customFormat="1" ht="40.5" customHeight="1">
      <c r="A57" s="9" t="s">
        <v>68</v>
      </c>
      <c r="B57" s="10" t="s">
        <v>69</v>
      </c>
      <c r="C57" s="9"/>
      <c r="D57" s="17"/>
      <c r="E57" s="17"/>
      <c r="F57" s="17"/>
    </row>
    <row r="58" spans="1:6" s="3" customFormat="1" ht="40.5" customHeight="1">
      <c r="A58" s="9" t="s">
        <v>70</v>
      </c>
      <c r="B58" s="10" t="s">
        <v>59</v>
      </c>
      <c r="C58" s="9" t="s">
        <v>36</v>
      </c>
      <c r="D58" s="17"/>
      <c r="E58" s="17"/>
      <c r="F58" s="17"/>
    </row>
    <row r="59" spans="1:6" s="3" customFormat="1" ht="40.5" customHeight="1">
      <c r="A59" s="9" t="s">
        <v>71</v>
      </c>
      <c r="B59" s="10" t="s">
        <v>61</v>
      </c>
      <c r="C59" s="9" t="s">
        <v>36</v>
      </c>
      <c r="D59" s="11"/>
      <c r="E59" s="11"/>
      <c r="F59" s="11"/>
    </row>
    <row r="60" spans="1:6" s="3" customFormat="1" ht="54" customHeight="1">
      <c r="A60" s="9" t="s">
        <v>72</v>
      </c>
      <c r="B60" s="10" t="s">
        <v>82</v>
      </c>
      <c r="C60" s="9" t="s">
        <v>36</v>
      </c>
      <c r="D60" s="11"/>
      <c r="E60" s="11"/>
      <c r="F60" s="11"/>
    </row>
    <row r="61" spans="1:6" s="3" customFormat="1" ht="54" customHeight="1">
      <c r="A61" s="9" t="s">
        <v>73</v>
      </c>
      <c r="B61" s="10" t="s">
        <v>74</v>
      </c>
      <c r="C61" s="9"/>
      <c r="D61" s="11"/>
      <c r="E61" s="11"/>
      <c r="F61" s="11"/>
    </row>
    <row r="62" spans="1:6" s="3" customFormat="1" ht="40.5" customHeight="1">
      <c r="A62" s="9" t="s">
        <v>75</v>
      </c>
      <c r="B62" s="10" t="s">
        <v>59</v>
      </c>
      <c r="C62" s="9" t="s">
        <v>36</v>
      </c>
      <c r="D62" s="11"/>
      <c r="E62" s="11"/>
      <c r="F62" s="11"/>
    </row>
    <row r="63" spans="1:6" s="3" customFormat="1" ht="40.5" customHeight="1">
      <c r="A63" s="9" t="s">
        <v>76</v>
      </c>
      <c r="B63" s="10" t="s">
        <v>61</v>
      </c>
      <c r="C63" s="9" t="s">
        <v>36</v>
      </c>
      <c r="D63" s="11"/>
      <c r="E63" s="11"/>
      <c r="F63" s="11"/>
    </row>
    <row r="64" spans="1:6" s="3" customFormat="1" ht="54" customHeight="1">
      <c r="A64" s="9" t="s">
        <v>77</v>
      </c>
      <c r="B64" s="10" t="s">
        <v>82</v>
      </c>
      <c r="C64" s="9" t="s">
        <v>36</v>
      </c>
      <c r="D64" s="11"/>
      <c r="E64" s="11"/>
      <c r="F64" s="11"/>
    </row>
    <row r="65" spans="1:6" s="3" customFormat="1" ht="27" customHeight="1">
      <c r="A65" s="9" t="s">
        <v>78</v>
      </c>
      <c r="B65" s="10" t="s">
        <v>3</v>
      </c>
      <c r="C65" s="9" t="s">
        <v>36</v>
      </c>
      <c r="D65" s="11"/>
      <c r="E65" s="11"/>
      <c r="F65" s="11"/>
    </row>
    <row r="66" spans="1:6" s="6" customFormat="1" ht="54" customHeight="1">
      <c r="A66" s="9" t="s">
        <v>79</v>
      </c>
      <c r="B66" s="10" t="s">
        <v>85</v>
      </c>
      <c r="C66" s="9" t="s">
        <v>5</v>
      </c>
      <c r="D66" s="11"/>
      <c r="E66" s="11"/>
      <c r="F66" s="11"/>
    </row>
    <row r="67" spans="1:6" s="6" customFormat="1" ht="84" customHeight="1">
      <c r="A67" s="9" t="s">
        <v>80</v>
      </c>
      <c r="B67" s="10" t="s">
        <v>86</v>
      </c>
      <c r="C67" s="9"/>
      <c r="D67" s="11"/>
      <c r="E67" s="11"/>
      <c r="F67" s="11"/>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6"/>
      <c r="I103" s="16"/>
    </row>
    <row r="104" spans="1:9" ht="30">
      <c r="A104" s="12" t="s">
        <v>121</v>
      </c>
      <c r="B104" s="13" t="s">
        <v>122</v>
      </c>
      <c r="C104" s="12" t="s">
        <v>123</v>
      </c>
      <c r="D104" s="14"/>
      <c r="E104" s="14"/>
      <c r="F104" s="14"/>
      <c r="G104" s="14"/>
      <c r="H104" s="16">
        <v>1509.7825143192342</v>
      </c>
      <c r="I104" s="16">
        <v>1509.7825143192342</v>
      </c>
    </row>
    <row r="105" spans="1:9" ht="30">
      <c r="A105" s="12"/>
      <c r="B105" s="13" t="s">
        <v>124</v>
      </c>
      <c r="C105" s="12" t="s">
        <v>123</v>
      </c>
      <c r="D105" s="14"/>
      <c r="E105" s="14"/>
      <c r="F105" s="14"/>
      <c r="G105" s="14"/>
      <c r="H105" s="16">
        <v>1508.6419233289305</v>
      </c>
      <c r="I105" s="16">
        <v>1508.6419233289305</v>
      </c>
    </row>
    <row r="106" spans="1:9" ht="30">
      <c r="A106" s="12" t="s">
        <v>125</v>
      </c>
      <c r="B106" s="13" t="s">
        <v>126</v>
      </c>
      <c r="C106" s="12" t="s">
        <v>99</v>
      </c>
      <c r="D106" s="14"/>
      <c r="E106" s="14"/>
      <c r="F106" s="14"/>
      <c r="G106" s="14"/>
      <c r="H106" s="16">
        <v>137350.15474594486</v>
      </c>
      <c r="I106" s="16">
        <v>137350.15474594486</v>
      </c>
    </row>
    <row r="107" spans="1:9" ht="30" hidden="1">
      <c r="A107" s="12" t="s">
        <v>127</v>
      </c>
      <c r="B107" s="13" t="s">
        <v>128</v>
      </c>
      <c r="C107" s="12" t="s">
        <v>129</v>
      </c>
      <c r="D107" s="14"/>
      <c r="E107" s="14"/>
      <c r="F107" s="14"/>
      <c r="G107" s="14"/>
      <c r="H107" s="16"/>
      <c r="I107" s="16"/>
    </row>
    <row r="108" spans="1:9" ht="30" hidden="1">
      <c r="A108" s="12" t="s">
        <v>130</v>
      </c>
      <c r="B108" s="13" t="s">
        <v>131</v>
      </c>
      <c r="C108" s="12" t="s">
        <v>129</v>
      </c>
      <c r="D108" s="14"/>
      <c r="E108" s="14"/>
      <c r="F108" s="14"/>
      <c r="G108" s="14"/>
      <c r="H108" s="16"/>
      <c r="I108" s="16"/>
    </row>
    <row r="109" spans="1:9" ht="30" hidden="1">
      <c r="A109" s="12" t="s">
        <v>132</v>
      </c>
      <c r="B109" s="13" t="s">
        <v>133</v>
      </c>
      <c r="C109" s="12" t="s">
        <v>129</v>
      </c>
      <c r="D109" s="14"/>
      <c r="E109" s="14"/>
      <c r="F109" s="14"/>
      <c r="G109" s="14"/>
      <c r="H109" s="16"/>
      <c r="I109" s="16"/>
    </row>
    <row r="110" spans="1:9" ht="18" hidden="1">
      <c r="A110" s="12"/>
      <c r="B110" s="13" t="s">
        <v>134</v>
      </c>
      <c r="C110" s="12" t="s">
        <v>129</v>
      </c>
      <c r="D110" s="14"/>
      <c r="E110" s="14"/>
      <c r="F110" s="14"/>
      <c r="G110" s="14"/>
      <c r="H110" s="16"/>
      <c r="I110" s="16"/>
    </row>
    <row r="111" spans="1:9" ht="18" hidden="1">
      <c r="A111" s="12"/>
      <c r="B111" s="13" t="s">
        <v>135</v>
      </c>
      <c r="C111" s="12" t="s">
        <v>129</v>
      </c>
      <c r="D111" s="14"/>
      <c r="E111" s="14"/>
      <c r="F111" s="14"/>
      <c r="G111" s="14"/>
      <c r="H111" s="16"/>
      <c r="I111" s="16"/>
    </row>
    <row r="112" spans="1:9" ht="18" hidden="1">
      <c r="A112" s="12"/>
      <c r="B112" s="13" t="s">
        <v>136</v>
      </c>
      <c r="C112" s="12" t="s">
        <v>129</v>
      </c>
      <c r="D112" s="14"/>
      <c r="E112" s="14"/>
      <c r="F112" s="14"/>
      <c r="G112" s="14"/>
      <c r="H112" s="16"/>
      <c r="I112" s="16"/>
    </row>
    <row r="113" spans="1:9" ht="18" hidden="1">
      <c r="A113" s="12"/>
      <c r="B113" s="13" t="s">
        <v>137</v>
      </c>
      <c r="C113" s="12" t="s">
        <v>129</v>
      </c>
      <c r="D113" s="14"/>
      <c r="E113" s="14"/>
      <c r="F113" s="14"/>
      <c r="G113" s="14"/>
      <c r="H113" s="16"/>
      <c r="I113" s="16"/>
    </row>
    <row r="114" spans="1:9" ht="30" hidden="1">
      <c r="A114" s="12" t="s">
        <v>138</v>
      </c>
      <c r="B114" s="13" t="s">
        <v>139</v>
      </c>
      <c r="C114" s="12" t="s">
        <v>129</v>
      </c>
      <c r="D114" s="14"/>
      <c r="E114" s="14"/>
      <c r="F114" s="14"/>
      <c r="G114" s="14"/>
      <c r="H114" s="16"/>
      <c r="I114" s="16"/>
    </row>
    <row r="115" spans="1:9" ht="30" hidden="1">
      <c r="A115" s="12" t="s">
        <v>140</v>
      </c>
      <c r="B115" s="13" t="s">
        <v>141</v>
      </c>
      <c r="C115" s="12"/>
      <c r="D115" s="14"/>
      <c r="E115" s="14"/>
      <c r="F115" s="14"/>
      <c r="G115" s="14"/>
      <c r="H115" s="16"/>
      <c r="I115" s="16"/>
    </row>
    <row r="116" spans="1:9" ht="30" hidden="1">
      <c r="A116" s="12" t="s">
        <v>142</v>
      </c>
      <c r="B116" s="13" t="s">
        <v>143</v>
      </c>
      <c r="C116" s="12" t="s">
        <v>144</v>
      </c>
      <c r="D116" s="14"/>
      <c r="E116" s="14"/>
      <c r="F116" s="14"/>
      <c r="G116" s="14"/>
      <c r="H116" s="16"/>
      <c r="I116" s="16"/>
    </row>
    <row r="117" spans="1:9" ht="15.75" hidden="1">
      <c r="A117" s="12" t="s">
        <v>145</v>
      </c>
      <c r="B117" s="13" t="s">
        <v>146</v>
      </c>
      <c r="C117" s="12" t="s">
        <v>129</v>
      </c>
      <c r="D117" s="14"/>
      <c r="E117" s="14"/>
      <c r="F117" s="14"/>
      <c r="G117" s="14"/>
      <c r="H117" s="16"/>
      <c r="I117" s="16"/>
    </row>
    <row r="118" spans="1:9" ht="30" hidden="1">
      <c r="A118" s="12" t="s">
        <v>147</v>
      </c>
      <c r="B118" s="13" t="s">
        <v>148</v>
      </c>
      <c r="C118" s="12" t="s">
        <v>149</v>
      </c>
      <c r="D118" s="14"/>
      <c r="E118" s="14"/>
      <c r="F118" s="14"/>
      <c r="G118" s="14"/>
      <c r="H118" s="16"/>
      <c r="I118" s="16"/>
    </row>
    <row r="119" spans="1:9" ht="30" hidden="1">
      <c r="A119" s="12"/>
      <c r="B119" s="13" t="s">
        <v>150</v>
      </c>
      <c r="C119" s="12" t="s">
        <v>149</v>
      </c>
      <c r="D119" s="14"/>
      <c r="E119" s="14"/>
      <c r="F119" s="14"/>
      <c r="G119" s="14"/>
      <c r="H119" s="16"/>
      <c r="I119" s="16"/>
    </row>
    <row r="120" spans="1:9" ht="30" hidden="1">
      <c r="A120" s="12"/>
      <c r="B120" s="13" t="s">
        <v>151</v>
      </c>
      <c r="C120" s="12" t="s">
        <v>149</v>
      </c>
      <c r="D120" s="14"/>
      <c r="E120" s="14"/>
      <c r="F120" s="14"/>
      <c r="G120" s="14"/>
      <c r="H120" s="16"/>
      <c r="I120" s="16"/>
    </row>
    <row r="121" spans="1:9" ht="15.75">
      <c r="A121" s="4" t="s">
        <v>24</v>
      </c>
      <c r="B121" s="5"/>
      <c r="C121" s="5"/>
      <c r="D121" s="5"/>
      <c r="E121" s="5"/>
      <c r="F121" s="5"/>
      <c r="G121" s="5"/>
      <c r="H121" s="18"/>
      <c r="I121" s="18"/>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18.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D76">
      <selection activeCell="G129" sqref="G129"/>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239</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221</v>
      </c>
    </row>
    <row r="11" ht="15.75">
      <c r="A11" s="1" t="s">
        <v>222</v>
      </c>
    </row>
    <row r="12" ht="15.75">
      <c r="A12" s="1" t="s">
        <v>166</v>
      </c>
    </row>
    <row r="13" ht="15.75">
      <c r="A13" s="1" t="s">
        <v>224</v>
      </c>
    </row>
    <row r="14" spans="1:2" ht="15.75">
      <c r="A14" s="1" t="s">
        <v>161</v>
      </c>
      <c r="B14" s="1" t="s">
        <v>178</v>
      </c>
    </row>
    <row r="15" spans="1:2" ht="15.75">
      <c r="A15" s="1" t="s">
        <v>162</v>
      </c>
      <c r="B15" s="1" t="s">
        <v>183</v>
      </c>
    </row>
    <row r="16" ht="15.75">
      <c r="A16" s="1" t="s">
        <v>223</v>
      </c>
    </row>
    <row r="17" ht="15.75">
      <c r="A17" s="1" t="s">
        <v>226</v>
      </c>
    </row>
    <row r="18" ht="15.75">
      <c r="A18" s="1" t="s">
        <v>225</v>
      </c>
    </row>
    <row r="19" ht="15.75">
      <c r="A19" s="1" t="s">
        <v>163</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7">
        <v>2400</v>
      </c>
      <c r="E29" s="17"/>
      <c r="F29" s="17">
        <v>2400</v>
      </c>
    </row>
    <row r="30" spans="1:6" s="3" customFormat="1" ht="110.25">
      <c r="A30" s="9" t="s">
        <v>4</v>
      </c>
      <c r="B30" s="10" t="s">
        <v>28</v>
      </c>
      <c r="C30" s="9" t="s">
        <v>7</v>
      </c>
      <c r="D30" s="17">
        <v>2350.66475</v>
      </c>
      <c r="E30" s="17"/>
      <c r="F30" s="17">
        <v>2325.434594331989</v>
      </c>
    </row>
    <row r="31" spans="1:6" s="3" customFormat="1" ht="40.5" customHeight="1">
      <c r="A31" s="9" t="s">
        <v>6</v>
      </c>
      <c r="B31" s="10" t="s">
        <v>29</v>
      </c>
      <c r="C31" s="9" t="s">
        <v>30</v>
      </c>
      <c r="D31" s="17">
        <v>8496.197</v>
      </c>
      <c r="E31" s="17"/>
      <c r="F31" s="17">
        <v>9300</v>
      </c>
    </row>
    <row r="32" spans="1:6" s="3" customFormat="1" ht="40.5" customHeight="1">
      <c r="A32" s="9" t="s">
        <v>8</v>
      </c>
      <c r="B32" s="10" t="s">
        <v>31</v>
      </c>
      <c r="C32" s="9" t="s">
        <v>30</v>
      </c>
      <c r="D32" s="17">
        <v>8155.293000000001</v>
      </c>
      <c r="E32" s="17"/>
      <c r="F32" s="17">
        <v>8931.567971839195</v>
      </c>
    </row>
    <row r="33" spans="1:6" s="3" customFormat="1" ht="40.5" customHeight="1">
      <c r="A33" s="9" t="s">
        <v>9</v>
      </c>
      <c r="B33" s="10" t="s">
        <v>32</v>
      </c>
      <c r="C33" s="9" t="s">
        <v>33</v>
      </c>
      <c r="D33" s="17">
        <v>73.556</v>
      </c>
      <c r="E33" s="17"/>
      <c r="F33" s="17">
        <v>73.700632</v>
      </c>
    </row>
    <row r="34" spans="1:6" s="3" customFormat="1" ht="27" customHeight="1">
      <c r="A34" s="9" t="s">
        <v>17</v>
      </c>
      <c r="B34" s="10" t="s">
        <v>34</v>
      </c>
      <c r="C34" s="9" t="s">
        <v>33</v>
      </c>
      <c r="D34" s="17">
        <v>68.89999999999999</v>
      </c>
      <c r="E34" s="17"/>
      <c r="F34" s="17">
        <v>69.310632</v>
      </c>
    </row>
    <row r="35" spans="1:6" s="3" customFormat="1" ht="40.5" customHeight="1">
      <c r="A35" s="9" t="s">
        <v>18</v>
      </c>
      <c r="B35" s="10" t="s">
        <v>35</v>
      </c>
      <c r="C35" s="9" t="s">
        <v>36</v>
      </c>
      <c r="D35" s="17">
        <v>14180.376627357062</v>
      </c>
      <c r="E35" s="17"/>
      <c r="F35" s="17">
        <v>17381.73729106148</v>
      </c>
    </row>
    <row r="36" spans="1:6" s="3" customFormat="1" ht="40.5" customHeight="1">
      <c r="A36" s="9" t="s">
        <v>37</v>
      </c>
      <c r="B36" s="10" t="s">
        <v>38</v>
      </c>
      <c r="C36" s="9" t="s">
        <v>36</v>
      </c>
      <c r="D36" s="17">
        <v>11131.03849051157</v>
      </c>
      <c r="E36" s="17"/>
      <c r="F36" s="17">
        <v>13484.725149336522</v>
      </c>
    </row>
    <row r="37" spans="1:6" s="3" customFormat="1" ht="40.5" customHeight="1">
      <c r="A37" s="9" t="s">
        <v>39</v>
      </c>
      <c r="B37" s="10" t="s">
        <v>40</v>
      </c>
      <c r="C37" s="9" t="s">
        <v>36</v>
      </c>
      <c r="D37" s="17">
        <v>2991.9714339847287</v>
      </c>
      <c r="E37" s="17"/>
      <c r="F37" s="17">
        <v>3832.7856165968665</v>
      </c>
    </row>
    <row r="38" spans="1:6" s="3" customFormat="1" ht="54" customHeight="1">
      <c r="A38" s="9" t="s">
        <v>41</v>
      </c>
      <c r="B38" s="10" t="s">
        <v>87</v>
      </c>
      <c r="C38" s="9" t="s">
        <v>36</v>
      </c>
      <c r="D38" s="17">
        <v>57.3667028607633</v>
      </c>
      <c r="E38" s="17"/>
      <c r="F38" s="17">
        <v>64.22652512809262</v>
      </c>
    </row>
    <row r="39" spans="1:6" s="3" customFormat="1" ht="25.5" customHeight="1">
      <c r="A39" s="9" t="s">
        <v>19</v>
      </c>
      <c r="B39" s="10" t="s">
        <v>42</v>
      </c>
      <c r="C39" s="9"/>
      <c r="D39" s="17">
        <v>11174.530650149009</v>
      </c>
      <c r="E39" s="17"/>
      <c r="F39" s="17">
        <v>13531.835189631594</v>
      </c>
    </row>
    <row r="40" spans="1:6" s="3" customFormat="1" ht="40.5" customHeight="1">
      <c r="A40" s="9" t="s">
        <v>43</v>
      </c>
      <c r="B40" s="10" t="s">
        <v>44</v>
      </c>
      <c r="C40" s="9" t="s">
        <v>36</v>
      </c>
      <c r="D40" s="17">
        <v>11123.018803391571</v>
      </c>
      <c r="E40" s="17"/>
      <c r="F40" s="17">
        <v>13474.537883378558</v>
      </c>
    </row>
    <row r="41" spans="1:6" s="3" customFormat="1" ht="54" customHeight="1">
      <c r="A41" s="9"/>
      <c r="B41" s="10" t="s">
        <v>45</v>
      </c>
      <c r="C41" s="9" t="s">
        <v>46</v>
      </c>
      <c r="D41" s="17">
        <v>333.7952722330304</v>
      </c>
      <c r="E41" s="17"/>
      <c r="F41" s="17">
        <v>332.065593708332</v>
      </c>
    </row>
    <row r="42" spans="1:6" s="3" customFormat="1" ht="27" customHeight="1">
      <c r="A42" s="9" t="s">
        <v>47</v>
      </c>
      <c r="B42" s="10" t="s">
        <v>48</v>
      </c>
      <c r="C42" s="9" t="s">
        <v>36</v>
      </c>
      <c r="D42" s="17">
        <v>51.511846757438036</v>
      </c>
      <c r="E42" s="17"/>
      <c r="F42" s="17">
        <v>57.29730625303648</v>
      </c>
    </row>
    <row r="43" spans="1:6" s="3" customFormat="1" ht="40.5" customHeight="1">
      <c r="A43" s="9"/>
      <c r="B43" s="10" t="s">
        <v>49</v>
      </c>
      <c r="C43" s="9" t="s">
        <v>50</v>
      </c>
      <c r="D43" s="17">
        <v>172.6983522758171</v>
      </c>
      <c r="E43" s="17"/>
      <c r="F43" s="17">
        <v>172.333082192565</v>
      </c>
    </row>
    <row r="44" spans="1:6" s="3" customFormat="1" ht="72.75" customHeight="1">
      <c r="A44" s="9"/>
      <c r="B44" s="10" t="s">
        <v>88</v>
      </c>
      <c r="C44" s="9"/>
      <c r="D44" s="17"/>
      <c r="E44" s="17"/>
      <c r="F44" s="17"/>
    </row>
    <row r="45" spans="1:6" s="3" customFormat="1" ht="27" customHeight="1">
      <c r="A45" s="9" t="s">
        <v>20</v>
      </c>
      <c r="B45" s="10" t="s">
        <v>51</v>
      </c>
      <c r="C45" s="9" t="s">
        <v>36</v>
      </c>
      <c r="D45" s="17">
        <v>114.575</v>
      </c>
      <c r="E45" s="17"/>
      <c r="F45" s="17">
        <v>145.32170275429078</v>
      </c>
    </row>
    <row r="46" spans="1:6" s="3" customFormat="1" ht="69.75" customHeight="1">
      <c r="A46" s="9" t="s">
        <v>21</v>
      </c>
      <c r="B46" s="10" t="s">
        <v>10</v>
      </c>
      <c r="C46" s="9"/>
      <c r="D46" s="17"/>
      <c r="E46" s="17"/>
      <c r="F46" s="17"/>
    </row>
    <row r="47" spans="1:6" s="3" customFormat="1" ht="40.5" customHeight="1">
      <c r="A47" s="9" t="s">
        <v>52</v>
      </c>
      <c r="B47" s="10" t="s">
        <v>53</v>
      </c>
      <c r="C47" s="9" t="s">
        <v>11</v>
      </c>
      <c r="D47" s="17">
        <v>778.8366666666665</v>
      </c>
      <c r="E47" s="17"/>
      <c r="F47" s="17">
        <v>780.0833333333335</v>
      </c>
    </row>
    <row r="48" spans="1:6" s="3" customFormat="1" ht="40.5" customHeight="1">
      <c r="A48" s="9" t="s">
        <v>54</v>
      </c>
      <c r="B48" s="10" t="s">
        <v>81</v>
      </c>
      <c r="C48" s="9" t="s">
        <v>12</v>
      </c>
      <c r="D48" s="17">
        <v>42.96081344125428</v>
      </c>
      <c r="E48" s="17"/>
      <c r="F48" s="17">
        <v>52.7669577981</v>
      </c>
    </row>
    <row r="49" spans="1:6" s="3" customFormat="1" ht="54" customHeight="1">
      <c r="A49" s="9" t="s">
        <v>55</v>
      </c>
      <c r="B49" s="10" t="s">
        <v>56</v>
      </c>
      <c r="C49" s="9"/>
      <c r="D49" s="17"/>
      <c r="E49" s="17"/>
      <c r="F49" s="17"/>
    </row>
    <row r="50" spans="1:6" s="3" customFormat="1" ht="31.5">
      <c r="A50" s="9" t="s">
        <v>22</v>
      </c>
      <c r="B50" s="10" t="s">
        <v>57</v>
      </c>
      <c r="C50" s="9" t="s">
        <v>36</v>
      </c>
      <c r="D50" s="17">
        <v>14180.376627357062</v>
      </c>
      <c r="E50" s="17"/>
      <c r="F50" s="17">
        <v>17381.73729106148</v>
      </c>
    </row>
    <row r="51" spans="1:6" s="3" customFormat="1" ht="40.5" customHeight="1">
      <c r="A51" s="9" t="s">
        <v>58</v>
      </c>
      <c r="B51" s="10" t="s">
        <v>59</v>
      </c>
      <c r="C51" s="9" t="s">
        <v>36</v>
      </c>
      <c r="D51" s="17">
        <v>11131.03849051157</v>
      </c>
      <c r="E51" s="17"/>
      <c r="F51" s="17">
        <v>13484.725149336522</v>
      </c>
    </row>
    <row r="52" spans="1:6" s="3" customFormat="1" ht="40.5" customHeight="1">
      <c r="A52" s="9" t="s">
        <v>60</v>
      </c>
      <c r="B52" s="10" t="s">
        <v>61</v>
      </c>
      <c r="C52" s="9" t="s">
        <v>36</v>
      </c>
      <c r="D52" s="17">
        <v>2991.9714339847287</v>
      </c>
      <c r="E52" s="17"/>
      <c r="F52" s="17">
        <v>3832.7856165968665</v>
      </c>
    </row>
    <row r="53" spans="1:6" s="3" customFormat="1" ht="54" customHeight="1">
      <c r="A53" s="9" t="s">
        <v>62</v>
      </c>
      <c r="B53" s="10" t="s">
        <v>82</v>
      </c>
      <c r="C53" s="9" t="s">
        <v>36</v>
      </c>
      <c r="D53" s="17">
        <v>57.3667028607633</v>
      </c>
      <c r="E53" s="17"/>
      <c r="F53" s="17">
        <v>64.22652512809262</v>
      </c>
    </row>
    <row r="54" spans="1:6" s="3" customFormat="1" ht="40.5" customHeight="1">
      <c r="A54" s="9" t="s">
        <v>23</v>
      </c>
      <c r="B54" s="10" t="s">
        <v>63</v>
      </c>
      <c r="C54" s="9"/>
      <c r="D54" s="17"/>
      <c r="E54" s="17"/>
      <c r="F54" s="17"/>
    </row>
    <row r="55" spans="1:6" s="3" customFormat="1" ht="40.5" customHeight="1">
      <c r="A55" s="9" t="s">
        <v>64</v>
      </c>
      <c r="B55" s="10" t="s">
        <v>65</v>
      </c>
      <c r="C55" s="9" t="s">
        <v>36</v>
      </c>
      <c r="D55" s="17"/>
      <c r="E55" s="17"/>
      <c r="F55" s="17"/>
    </row>
    <row r="56" spans="1:6" s="3" customFormat="1" ht="40.5" customHeight="1">
      <c r="A56" s="9" t="s">
        <v>66</v>
      </c>
      <c r="B56" s="10" t="s">
        <v>67</v>
      </c>
      <c r="C56" s="9" t="s">
        <v>36</v>
      </c>
      <c r="D56" s="17"/>
      <c r="E56" s="17"/>
      <c r="F56" s="17"/>
    </row>
    <row r="57" spans="1:6" s="3" customFormat="1" ht="40.5" customHeight="1">
      <c r="A57" s="9" t="s">
        <v>68</v>
      </c>
      <c r="B57" s="10" t="s">
        <v>69</v>
      </c>
      <c r="C57" s="9"/>
      <c r="D57" s="17"/>
      <c r="E57" s="17"/>
      <c r="F57" s="17"/>
    </row>
    <row r="58" spans="1:6" s="3" customFormat="1" ht="40.5" customHeight="1">
      <c r="A58" s="9" t="s">
        <v>70</v>
      </c>
      <c r="B58" s="10" t="s">
        <v>59</v>
      </c>
      <c r="C58" s="9" t="s">
        <v>36</v>
      </c>
      <c r="D58" s="17"/>
      <c r="E58" s="17"/>
      <c r="F58" s="17"/>
    </row>
    <row r="59" spans="1:6" s="3" customFormat="1" ht="40.5" customHeight="1">
      <c r="A59" s="9" t="s">
        <v>71</v>
      </c>
      <c r="B59" s="10" t="s">
        <v>61</v>
      </c>
      <c r="C59" s="9" t="s">
        <v>36</v>
      </c>
      <c r="D59" s="11"/>
      <c r="E59" s="11"/>
      <c r="F59" s="11"/>
    </row>
    <row r="60" spans="1:6" s="3" customFormat="1" ht="54" customHeight="1">
      <c r="A60" s="9" t="s">
        <v>72</v>
      </c>
      <c r="B60" s="10" t="s">
        <v>82</v>
      </c>
      <c r="C60" s="9" t="s">
        <v>36</v>
      </c>
      <c r="D60" s="11"/>
      <c r="E60" s="11"/>
      <c r="F60" s="11"/>
    </row>
    <row r="61" spans="1:6" s="3" customFormat="1" ht="54" customHeight="1">
      <c r="A61" s="9" t="s">
        <v>73</v>
      </c>
      <c r="B61" s="10" t="s">
        <v>74</v>
      </c>
      <c r="C61" s="9"/>
      <c r="D61" s="11"/>
      <c r="E61" s="11"/>
      <c r="F61" s="11"/>
    </row>
    <row r="62" spans="1:6" s="3" customFormat="1" ht="40.5" customHeight="1">
      <c r="A62" s="9" t="s">
        <v>75</v>
      </c>
      <c r="B62" s="10" t="s">
        <v>59</v>
      </c>
      <c r="C62" s="9" t="s">
        <v>36</v>
      </c>
      <c r="D62" s="11"/>
      <c r="E62" s="11"/>
      <c r="F62" s="11"/>
    </row>
    <row r="63" spans="1:6" s="3" customFormat="1" ht="40.5" customHeight="1">
      <c r="A63" s="9" t="s">
        <v>76</v>
      </c>
      <c r="B63" s="10" t="s">
        <v>61</v>
      </c>
      <c r="C63" s="9" t="s">
        <v>36</v>
      </c>
      <c r="D63" s="11"/>
      <c r="E63" s="11"/>
      <c r="F63" s="11"/>
    </row>
    <row r="64" spans="1:6" s="3" customFormat="1" ht="54" customHeight="1">
      <c r="A64" s="9" t="s">
        <v>77</v>
      </c>
      <c r="B64" s="10" t="s">
        <v>82</v>
      </c>
      <c r="C64" s="9" t="s">
        <v>36</v>
      </c>
      <c r="D64" s="11"/>
      <c r="E64" s="11"/>
      <c r="F64" s="11"/>
    </row>
    <row r="65" spans="1:6" s="3" customFormat="1" ht="27" customHeight="1">
      <c r="A65" s="9" t="s">
        <v>78</v>
      </c>
      <c r="B65" s="10" t="s">
        <v>3</v>
      </c>
      <c r="C65" s="9" t="s">
        <v>36</v>
      </c>
      <c r="D65" s="11"/>
      <c r="E65" s="11"/>
      <c r="F65" s="11"/>
    </row>
    <row r="66" spans="1:6" s="6" customFormat="1" ht="54" customHeight="1">
      <c r="A66" s="9" t="s">
        <v>79</v>
      </c>
      <c r="B66" s="10" t="s">
        <v>85</v>
      </c>
      <c r="C66" s="9" t="s">
        <v>5</v>
      </c>
      <c r="D66" s="11"/>
      <c r="E66" s="11"/>
      <c r="F66" s="11"/>
    </row>
    <row r="67" spans="1:6" s="6" customFormat="1" ht="84" customHeight="1">
      <c r="A67" s="9" t="s">
        <v>80</v>
      </c>
      <c r="B67" s="10" t="s">
        <v>86</v>
      </c>
      <c r="C67" s="9"/>
      <c r="D67" s="11"/>
      <c r="E67" s="11"/>
      <c r="F67" s="11"/>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6"/>
      <c r="I103" s="16"/>
    </row>
    <row r="104" spans="1:9" ht="30">
      <c r="A104" s="12" t="s">
        <v>121</v>
      </c>
      <c r="B104" s="13" t="s">
        <v>122</v>
      </c>
      <c r="C104" s="12" t="s">
        <v>123</v>
      </c>
      <c r="D104" s="14"/>
      <c r="E104" s="14"/>
      <c r="F104" s="14"/>
      <c r="G104" s="14"/>
      <c r="H104" s="16">
        <v>1509.7825143192342</v>
      </c>
      <c r="I104" s="16">
        <v>1509.7825143192342</v>
      </c>
    </row>
    <row r="105" spans="1:9" ht="30">
      <c r="A105" s="12"/>
      <c r="B105" s="13" t="s">
        <v>124</v>
      </c>
      <c r="C105" s="12" t="s">
        <v>123</v>
      </c>
      <c r="D105" s="14"/>
      <c r="E105" s="14"/>
      <c r="F105" s="14"/>
      <c r="G105" s="14"/>
      <c r="H105" s="16">
        <v>1508.6419233289305</v>
      </c>
      <c r="I105" s="16">
        <v>1508.6419233289305</v>
      </c>
    </row>
    <row r="106" spans="1:9" ht="30">
      <c r="A106" s="12" t="s">
        <v>125</v>
      </c>
      <c r="B106" s="13" t="s">
        <v>126</v>
      </c>
      <c r="C106" s="12" t="s">
        <v>99</v>
      </c>
      <c r="D106" s="14"/>
      <c r="E106" s="14"/>
      <c r="F106" s="14"/>
      <c r="G106" s="14"/>
      <c r="H106" s="16">
        <v>137350.15474594486</v>
      </c>
      <c r="I106" s="16">
        <v>137350.15474594486</v>
      </c>
    </row>
    <row r="107" spans="1:9" ht="30" hidden="1">
      <c r="A107" s="12" t="s">
        <v>127</v>
      </c>
      <c r="B107" s="13" t="s">
        <v>128</v>
      </c>
      <c r="C107" s="12" t="s">
        <v>129</v>
      </c>
      <c r="D107" s="14"/>
      <c r="E107" s="14"/>
      <c r="F107" s="14"/>
      <c r="G107" s="14"/>
      <c r="H107" s="16"/>
      <c r="I107" s="16"/>
    </row>
    <row r="108" spans="1:9" ht="30" hidden="1">
      <c r="A108" s="12" t="s">
        <v>130</v>
      </c>
      <c r="B108" s="13" t="s">
        <v>131</v>
      </c>
      <c r="C108" s="12" t="s">
        <v>129</v>
      </c>
      <c r="D108" s="14"/>
      <c r="E108" s="14"/>
      <c r="F108" s="14"/>
      <c r="G108" s="14"/>
      <c r="H108" s="16"/>
      <c r="I108" s="16"/>
    </row>
    <row r="109" spans="1:9" ht="30" hidden="1">
      <c r="A109" s="12" t="s">
        <v>132</v>
      </c>
      <c r="B109" s="13" t="s">
        <v>133</v>
      </c>
      <c r="C109" s="12" t="s">
        <v>129</v>
      </c>
      <c r="D109" s="14"/>
      <c r="E109" s="14"/>
      <c r="F109" s="14"/>
      <c r="G109" s="14"/>
      <c r="H109" s="16"/>
      <c r="I109" s="16"/>
    </row>
    <row r="110" spans="1:9" ht="18" hidden="1">
      <c r="A110" s="12"/>
      <c r="B110" s="13" t="s">
        <v>134</v>
      </c>
      <c r="C110" s="12" t="s">
        <v>129</v>
      </c>
      <c r="D110" s="14"/>
      <c r="E110" s="14"/>
      <c r="F110" s="14"/>
      <c r="G110" s="14"/>
      <c r="H110" s="16"/>
      <c r="I110" s="16"/>
    </row>
    <row r="111" spans="1:9" ht="18" hidden="1">
      <c r="A111" s="12"/>
      <c r="B111" s="13" t="s">
        <v>135</v>
      </c>
      <c r="C111" s="12" t="s">
        <v>129</v>
      </c>
      <c r="D111" s="14"/>
      <c r="E111" s="14"/>
      <c r="F111" s="14"/>
      <c r="G111" s="14"/>
      <c r="H111" s="16"/>
      <c r="I111" s="16"/>
    </row>
    <row r="112" spans="1:9" ht="18" hidden="1">
      <c r="A112" s="12"/>
      <c r="B112" s="13" t="s">
        <v>136</v>
      </c>
      <c r="C112" s="12" t="s">
        <v>129</v>
      </c>
      <c r="D112" s="14"/>
      <c r="E112" s="14"/>
      <c r="F112" s="14"/>
      <c r="G112" s="14"/>
      <c r="H112" s="16"/>
      <c r="I112" s="16"/>
    </row>
    <row r="113" spans="1:9" ht="18" hidden="1">
      <c r="A113" s="12"/>
      <c r="B113" s="13" t="s">
        <v>137</v>
      </c>
      <c r="C113" s="12" t="s">
        <v>129</v>
      </c>
      <c r="D113" s="14"/>
      <c r="E113" s="14"/>
      <c r="F113" s="14"/>
      <c r="G113" s="14"/>
      <c r="H113" s="16"/>
      <c r="I113" s="16"/>
    </row>
    <row r="114" spans="1:9" ht="30" hidden="1">
      <c r="A114" s="12" t="s">
        <v>138</v>
      </c>
      <c r="B114" s="13" t="s">
        <v>139</v>
      </c>
      <c r="C114" s="12" t="s">
        <v>129</v>
      </c>
      <c r="D114" s="14"/>
      <c r="E114" s="14"/>
      <c r="F114" s="14"/>
      <c r="G114" s="14"/>
      <c r="H114" s="16"/>
      <c r="I114" s="16"/>
    </row>
    <row r="115" spans="1:9" ht="30" hidden="1">
      <c r="A115" s="12" t="s">
        <v>140</v>
      </c>
      <c r="B115" s="13" t="s">
        <v>141</v>
      </c>
      <c r="C115" s="12"/>
      <c r="D115" s="14"/>
      <c r="E115" s="14"/>
      <c r="F115" s="14"/>
      <c r="G115" s="14"/>
      <c r="H115" s="16"/>
      <c r="I115" s="16"/>
    </row>
    <row r="116" spans="1:9" ht="30" hidden="1">
      <c r="A116" s="12" t="s">
        <v>142</v>
      </c>
      <c r="B116" s="13" t="s">
        <v>143</v>
      </c>
      <c r="C116" s="12" t="s">
        <v>144</v>
      </c>
      <c r="D116" s="14"/>
      <c r="E116" s="14"/>
      <c r="F116" s="14"/>
      <c r="G116" s="14"/>
      <c r="H116" s="16"/>
      <c r="I116" s="16"/>
    </row>
    <row r="117" spans="1:9" ht="15.75" hidden="1">
      <c r="A117" s="12" t="s">
        <v>145</v>
      </c>
      <c r="B117" s="13" t="s">
        <v>146</v>
      </c>
      <c r="C117" s="12" t="s">
        <v>129</v>
      </c>
      <c r="D117" s="14"/>
      <c r="E117" s="14"/>
      <c r="F117" s="14"/>
      <c r="G117" s="14"/>
      <c r="H117" s="16"/>
      <c r="I117" s="16"/>
    </row>
    <row r="118" spans="1:9" ht="30" hidden="1">
      <c r="A118" s="12" t="s">
        <v>147</v>
      </c>
      <c r="B118" s="13" t="s">
        <v>148</v>
      </c>
      <c r="C118" s="12" t="s">
        <v>149</v>
      </c>
      <c r="D118" s="14"/>
      <c r="E118" s="14"/>
      <c r="F118" s="14"/>
      <c r="G118" s="14"/>
      <c r="H118" s="16"/>
      <c r="I118" s="16"/>
    </row>
    <row r="119" spans="1:9" ht="30" hidden="1">
      <c r="A119" s="12"/>
      <c r="B119" s="13" t="s">
        <v>150</v>
      </c>
      <c r="C119" s="12" t="s">
        <v>149</v>
      </c>
      <c r="D119" s="14"/>
      <c r="E119" s="14"/>
      <c r="F119" s="14"/>
      <c r="G119" s="14"/>
      <c r="H119" s="16"/>
      <c r="I119" s="16"/>
    </row>
    <row r="120" spans="1:9" ht="30" hidden="1">
      <c r="A120" s="12"/>
      <c r="B120" s="13" t="s">
        <v>151</v>
      </c>
      <c r="C120" s="12" t="s">
        <v>149</v>
      </c>
      <c r="D120" s="14"/>
      <c r="E120" s="14"/>
      <c r="F120" s="14"/>
      <c r="G120" s="14"/>
      <c r="H120" s="16"/>
      <c r="I120" s="16"/>
    </row>
    <row r="121" spans="1:9" ht="15.75">
      <c r="A121" s="4" t="s">
        <v>24</v>
      </c>
      <c r="B121" s="5"/>
      <c r="C121" s="5"/>
      <c r="D121" s="5"/>
      <c r="E121" s="5"/>
      <c r="F121" s="5"/>
      <c r="G121" s="5"/>
      <c r="H121" s="18"/>
      <c r="I121" s="18"/>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19.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D66">
      <selection activeCell="H104" sqref="H104:I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187</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227</v>
      </c>
    </row>
    <row r="11" ht="15.75">
      <c r="A11" s="1" t="s">
        <v>228</v>
      </c>
    </row>
    <row r="12" ht="15.75">
      <c r="A12" s="1" t="s">
        <v>166</v>
      </c>
    </row>
    <row r="13" ht="15.75">
      <c r="A13" s="1" t="s">
        <v>229</v>
      </c>
    </row>
    <row r="14" spans="1:2" ht="15.75">
      <c r="A14" s="1" t="s">
        <v>161</v>
      </c>
      <c r="B14" s="1" t="s">
        <v>178</v>
      </c>
    </row>
    <row r="15" spans="1:2" ht="15.75">
      <c r="A15" s="1" t="s">
        <v>162</v>
      </c>
      <c r="B15" s="20">
        <v>741802001</v>
      </c>
    </row>
    <row r="16" ht="15.75">
      <c r="A16" s="1" t="s">
        <v>230</v>
      </c>
    </row>
    <row r="17" ht="15.75">
      <c r="A17" s="1" t="s">
        <v>231</v>
      </c>
    </row>
    <row r="18" ht="15.75">
      <c r="A18" s="1" t="s">
        <v>232</v>
      </c>
    </row>
    <row r="19" ht="15.75">
      <c r="A19" s="1" t="s">
        <v>163</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7">
        <v>1574</v>
      </c>
      <c r="E29" s="17"/>
      <c r="F29" s="17">
        <v>1296</v>
      </c>
    </row>
    <row r="30" spans="1:6" s="3" customFormat="1" ht="110.25">
      <c r="A30" s="9" t="s">
        <v>4</v>
      </c>
      <c r="B30" s="10" t="s">
        <v>28</v>
      </c>
      <c r="C30" s="9" t="s">
        <v>7</v>
      </c>
      <c r="D30" s="17">
        <v>384.09999999999997</v>
      </c>
      <c r="E30" s="17"/>
      <c r="F30" s="17">
        <v>819.2</v>
      </c>
    </row>
    <row r="31" spans="1:6" s="3" customFormat="1" ht="40.5" customHeight="1">
      <c r="A31" s="9" t="s">
        <v>6</v>
      </c>
      <c r="B31" s="10" t="s">
        <v>29</v>
      </c>
      <c r="C31" s="9" t="s">
        <v>30</v>
      </c>
      <c r="D31" s="17">
        <v>3184.9872290000003</v>
      </c>
      <c r="E31" s="17"/>
      <c r="F31" s="17">
        <v>3373</v>
      </c>
    </row>
    <row r="32" spans="1:6" s="3" customFormat="1" ht="40.5" customHeight="1">
      <c r="A32" s="9" t="s">
        <v>8</v>
      </c>
      <c r="B32" s="10" t="s">
        <v>31</v>
      </c>
      <c r="C32" s="9" t="s">
        <v>30</v>
      </c>
      <c r="D32" s="17">
        <v>2746.67218352</v>
      </c>
      <c r="E32" s="17"/>
      <c r="F32" s="17">
        <v>2976.272</v>
      </c>
    </row>
    <row r="33" spans="1:6" s="3" customFormat="1" ht="40.5" customHeight="1">
      <c r="A33" s="9" t="s">
        <v>9</v>
      </c>
      <c r="B33" s="10" t="s">
        <v>32</v>
      </c>
      <c r="C33" s="9" t="s">
        <v>33</v>
      </c>
      <c r="D33" s="17">
        <v>451.77466</v>
      </c>
      <c r="E33" s="17"/>
      <c r="F33" s="17">
        <v>451.781</v>
      </c>
    </row>
    <row r="34" spans="1:6" s="3" customFormat="1" ht="27" customHeight="1">
      <c r="A34" s="9" t="s">
        <v>17</v>
      </c>
      <c r="B34" s="10" t="s">
        <v>34</v>
      </c>
      <c r="C34" s="9" t="s">
        <v>33</v>
      </c>
      <c r="D34" s="17">
        <v>358.51386</v>
      </c>
      <c r="E34" s="17"/>
      <c r="F34" s="17">
        <v>358.52020000000005</v>
      </c>
    </row>
    <row r="35" spans="1:6" s="3" customFormat="1" ht="40.5" customHeight="1">
      <c r="A35" s="9" t="s">
        <v>18</v>
      </c>
      <c r="B35" s="10" t="s">
        <v>35</v>
      </c>
      <c r="C35" s="9" t="s">
        <v>36</v>
      </c>
      <c r="D35" s="17">
        <v>5775.334269744105</v>
      </c>
      <c r="E35" s="17"/>
      <c r="F35" s="17">
        <v>6734.258569680858</v>
      </c>
    </row>
    <row r="36" spans="1:6" s="3" customFormat="1" ht="40.5" customHeight="1">
      <c r="A36" s="9" t="s">
        <v>37</v>
      </c>
      <c r="B36" s="10" t="s">
        <v>38</v>
      </c>
      <c r="C36" s="9" t="s">
        <v>36</v>
      </c>
      <c r="D36" s="17">
        <v>2435.7586714259583</v>
      </c>
      <c r="E36" s="17"/>
      <c r="F36" s="17">
        <v>3215.714034611476</v>
      </c>
    </row>
    <row r="37" spans="1:6" s="3" customFormat="1" ht="40.5" customHeight="1">
      <c r="A37" s="9" t="s">
        <v>39</v>
      </c>
      <c r="B37" s="10" t="s">
        <v>40</v>
      </c>
      <c r="C37" s="9" t="s">
        <v>36</v>
      </c>
      <c r="D37" s="17">
        <v>3092.6508291422642</v>
      </c>
      <c r="E37" s="17"/>
      <c r="F37" s="17">
        <v>3382.1690722172284</v>
      </c>
    </row>
    <row r="38" spans="1:6" s="3" customFormat="1" ht="54" customHeight="1">
      <c r="A38" s="9" t="s">
        <v>41</v>
      </c>
      <c r="B38" s="10" t="s">
        <v>87</v>
      </c>
      <c r="C38" s="9" t="s">
        <v>36</v>
      </c>
      <c r="D38" s="17">
        <v>246.92476917588152</v>
      </c>
      <c r="E38" s="17"/>
      <c r="F38" s="17">
        <v>136.37546285215362</v>
      </c>
    </row>
    <row r="39" spans="1:6" s="3" customFormat="1" ht="25.5" customHeight="1">
      <c r="A39" s="9" t="s">
        <v>19</v>
      </c>
      <c r="B39" s="10" t="s">
        <v>42</v>
      </c>
      <c r="C39" s="9"/>
      <c r="D39" s="17">
        <v>2575.852923590003</v>
      </c>
      <c r="E39" s="17"/>
      <c r="F39" s="17">
        <v>3410.2365876447025</v>
      </c>
    </row>
    <row r="40" spans="1:6" s="3" customFormat="1" ht="40.5" customHeight="1">
      <c r="A40" s="9" t="s">
        <v>43</v>
      </c>
      <c r="B40" s="10" t="s">
        <v>44</v>
      </c>
      <c r="C40" s="9" t="s">
        <v>36</v>
      </c>
      <c r="D40" s="17">
        <v>2432.767705525958</v>
      </c>
      <c r="E40" s="17"/>
      <c r="F40" s="17">
        <v>3212.316273145222</v>
      </c>
    </row>
    <row r="41" spans="1:6" s="3" customFormat="1" ht="54" customHeight="1">
      <c r="A41" s="9"/>
      <c r="B41" s="10" t="s">
        <v>45</v>
      </c>
      <c r="C41" s="9" t="s">
        <v>46</v>
      </c>
      <c r="D41" s="17">
        <v>462.6117189057587</v>
      </c>
      <c r="E41" s="17"/>
      <c r="F41" s="17">
        <v>414.6604779948699</v>
      </c>
    </row>
    <row r="42" spans="1:6" s="3" customFormat="1" ht="27" customHeight="1">
      <c r="A42" s="9" t="s">
        <v>47</v>
      </c>
      <c r="B42" s="10" t="s">
        <v>48</v>
      </c>
      <c r="C42" s="9" t="s">
        <v>36</v>
      </c>
      <c r="D42" s="17">
        <v>143.0852180640446</v>
      </c>
      <c r="E42" s="17"/>
      <c r="F42" s="17">
        <v>197.92031449948018</v>
      </c>
    </row>
    <row r="43" spans="1:6" s="3" customFormat="1" ht="40.5" customHeight="1">
      <c r="A43" s="9"/>
      <c r="B43" s="10" t="s">
        <v>49</v>
      </c>
      <c r="C43" s="9" t="s">
        <v>50</v>
      </c>
      <c r="D43" s="17">
        <v>167.7916154040158</v>
      </c>
      <c r="E43" s="17"/>
      <c r="F43" s="17">
        <v>170.17872752506193</v>
      </c>
    </row>
    <row r="44" spans="1:6" s="3" customFormat="1" ht="72.75" customHeight="1">
      <c r="A44" s="9"/>
      <c r="B44" s="10" t="s">
        <v>88</v>
      </c>
      <c r="C44" s="9"/>
      <c r="D44" s="17"/>
      <c r="E44" s="17"/>
      <c r="F44" s="17"/>
    </row>
    <row r="45" spans="1:6" s="3" customFormat="1" ht="27" customHeight="1">
      <c r="A45" s="9" t="s">
        <v>20</v>
      </c>
      <c r="B45" s="10" t="s">
        <v>51</v>
      </c>
      <c r="C45" s="9" t="s">
        <v>36</v>
      </c>
      <c r="D45" s="17">
        <v>689.174935760301</v>
      </c>
      <c r="E45" s="17"/>
      <c r="F45" s="17">
        <v>905.0696236968595</v>
      </c>
    </row>
    <row r="46" spans="1:6" s="3" customFormat="1" ht="69.75" customHeight="1">
      <c r="A46" s="9" t="s">
        <v>21</v>
      </c>
      <c r="B46" s="10" t="s">
        <v>10</v>
      </c>
      <c r="C46" s="9"/>
      <c r="D46" s="17"/>
      <c r="E46" s="17"/>
      <c r="F46" s="17"/>
    </row>
    <row r="47" spans="1:6" s="3" customFormat="1" ht="40.5" customHeight="1">
      <c r="A47" s="9" t="s">
        <v>52</v>
      </c>
      <c r="B47" s="10" t="s">
        <v>53</v>
      </c>
      <c r="C47" s="9" t="s">
        <v>11</v>
      </c>
      <c r="D47" s="17">
        <v>1193</v>
      </c>
      <c r="E47" s="17"/>
      <c r="F47" s="17">
        <v>1164</v>
      </c>
    </row>
    <row r="48" spans="1:6" s="3" customFormat="1" ht="40.5" customHeight="1">
      <c r="A48" s="9" t="s">
        <v>54</v>
      </c>
      <c r="B48" s="10" t="s">
        <v>81</v>
      </c>
      <c r="C48" s="9" t="s">
        <v>12</v>
      </c>
      <c r="D48" s="17">
        <v>38.975274518021806</v>
      </c>
      <c r="E48" s="17"/>
      <c r="F48" s="17">
        <v>43.15349475068122</v>
      </c>
    </row>
    <row r="49" spans="1:6" s="3" customFormat="1" ht="54" customHeight="1">
      <c r="A49" s="9" t="s">
        <v>55</v>
      </c>
      <c r="B49" s="10" t="s">
        <v>56</v>
      </c>
      <c r="C49" s="9"/>
      <c r="D49" s="17"/>
      <c r="E49" s="17"/>
      <c r="F49" s="17"/>
    </row>
    <row r="50" spans="1:6" s="3" customFormat="1" ht="31.5">
      <c r="A50" s="9" t="s">
        <v>22</v>
      </c>
      <c r="B50" s="10" t="s">
        <v>57</v>
      </c>
      <c r="C50" s="9" t="s">
        <v>36</v>
      </c>
      <c r="D50" s="17">
        <v>5775.334269744105</v>
      </c>
      <c r="E50" s="17"/>
      <c r="F50" s="17">
        <v>6734.258569680858</v>
      </c>
    </row>
    <row r="51" spans="1:6" s="3" customFormat="1" ht="40.5" customHeight="1">
      <c r="A51" s="9" t="s">
        <v>58</v>
      </c>
      <c r="B51" s="10" t="s">
        <v>59</v>
      </c>
      <c r="C51" s="9" t="s">
        <v>36</v>
      </c>
      <c r="D51" s="17">
        <v>2435.7586714259583</v>
      </c>
      <c r="E51" s="17"/>
      <c r="F51" s="17">
        <v>3215.714034611476</v>
      </c>
    </row>
    <row r="52" spans="1:6" s="3" customFormat="1" ht="40.5" customHeight="1">
      <c r="A52" s="9" t="s">
        <v>60</v>
      </c>
      <c r="B52" s="10" t="s">
        <v>61</v>
      </c>
      <c r="C52" s="9" t="s">
        <v>36</v>
      </c>
      <c r="D52" s="17">
        <v>3092.6508291422642</v>
      </c>
      <c r="E52" s="17"/>
      <c r="F52" s="17">
        <v>3382.1690722172284</v>
      </c>
    </row>
    <row r="53" spans="1:6" s="3" customFormat="1" ht="54" customHeight="1">
      <c r="A53" s="9" t="s">
        <v>62</v>
      </c>
      <c r="B53" s="10" t="s">
        <v>82</v>
      </c>
      <c r="C53" s="9" t="s">
        <v>36</v>
      </c>
      <c r="D53" s="17">
        <v>246.92476917588152</v>
      </c>
      <c r="E53" s="17"/>
      <c r="F53" s="17">
        <v>136.37546285215362</v>
      </c>
    </row>
    <row r="54" spans="1:6" s="3" customFormat="1" ht="40.5" customHeight="1">
      <c r="A54" s="9" t="s">
        <v>23</v>
      </c>
      <c r="B54" s="10" t="s">
        <v>63</v>
      </c>
      <c r="C54" s="9"/>
      <c r="D54" s="17"/>
      <c r="E54" s="17"/>
      <c r="F54" s="17"/>
    </row>
    <row r="55" spans="1:6" s="3" customFormat="1" ht="40.5" customHeight="1">
      <c r="A55" s="9" t="s">
        <v>64</v>
      </c>
      <c r="B55" s="10" t="s">
        <v>65</v>
      </c>
      <c r="C55" s="9" t="s">
        <v>36</v>
      </c>
      <c r="D55" s="17"/>
      <c r="E55" s="17"/>
      <c r="F55" s="17"/>
    </row>
    <row r="56" spans="1:6" s="3" customFormat="1" ht="40.5" customHeight="1">
      <c r="A56" s="9" t="s">
        <v>66</v>
      </c>
      <c r="B56" s="10" t="s">
        <v>67</v>
      </c>
      <c r="C56" s="9" t="s">
        <v>36</v>
      </c>
      <c r="D56" s="17"/>
      <c r="E56" s="17"/>
      <c r="F56" s="17"/>
    </row>
    <row r="57" spans="1:6" s="3" customFormat="1" ht="40.5" customHeight="1">
      <c r="A57" s="9" t="s">
        <v>68</v>
      </c>
      <c r="B57" s="10" t="s">
        <v>69</v>
      </c>
      <c r="C57" s="9"/>
      <c r="D57" s="17"/>
      <c r="E57" s="17"/>
      <c r="F57" s="17"/>
    </row>
    <row r="58" spans="1:6" s="3" customFormat="1" ht="40.5" customHeight="1">
      <c r="A58" s="9" t="s">
        <v>70</v>
      </c>
      <c r="B58" s="10" t="s">
        <v>59</v>
      </c>
      <c r="C58" s="9" t="s">
        <v>36</v>
      </c>
      <c r="D58" s="17"/>
      <c r="E58" s="17"/>
      <c r="F58" s="17"/>
    </row>
    <row r="59" spans="1:6" s="3" customFormat="1" ht="40.5" customHeight="1">
      <c r="A59" s="9" t="s">
        <v>71</v>
      </c>
      <c r="B59" s="10" t="s">
        <v>61</v>
      </c>
      <c r="C59" s="9" t="s">
        <v>36</v>
      </c>
      <c r="D59" s="11"/>
      <c r="E59" s="11"/>
      <c r="F59" s="11"/>
    </row>
    <row r="60" spans="1:6" s="3" customFormat="1" ht="54" customHeight="1">
      <c r="A60" s="9" t="s">
        <v>72</v>
      </c>
      <c r="B60" s="10" t="s">
        <v>82</v>
      </c>
      <c r="C60" s="9" t="s">
        <v>36</v>
      </c>
      <c r="D60" s="11"/>
      <c r="E60" s="11"/>
      <c r="F60" s="11"/>
    </row>
    <row r="61" spans="1:6" s="3" customFormat="1" ht="54" customHeight="1">
      <c r="A61" s="9" t="s">
        <v>73</v>
      </c>
      <c r="B61" s="10" t="s">
        <v>74</v>
      </c>
      <c r="C61" s="9"/>
      <c r="D61" s="11"/>
      <c r="E61" s="11"/>
      <c r="F61" s="11"/>
    </row>
    <row r="62" spans="1:6" s="3" customFormat="1" ht="40.5" customHeight="1">
      <c r="A62" s="9" t="s">
        <v>75</v>
      </c>
      <c r="B62" s="10" t="s">
        <v>59</v>
      </c>
      <c r="C62" s="9" t="s">
        <v>36</v>
      </c>
      <c r="D62" s="11"/>
      <c r="E62" s="11"/>
      <c r="F62" s="11"/>
    </row>
    <row r="63" spans="1:6" s="3" customFormat="1" ht="40.5" customHeight="1">
      <c r="A63" s="9" t="s">
        <v>76</v>
      </c>
      <c r="B63" s="10" t="s">
        <v>61</v>
      </c>
      <c r="C63" s="9" t="s">
        <v>36</v>
      </c>
      <c r="D63" s="11"/>
      <c r="E63" s="11"/>
      <c r="F63" s="11"/>
    </row>
    <row r="64" spans="1:6" s="3" customFormat="1" ht="54" customHeight="1">
      <c r="A64" s="9" t="s">
        <v>77</v>
      </c>
      <c r="B64" s="10" t="s">
        <v>82</v>
      </c>
      <c r="C64" s="9" t="s">
        <v>36</v>
      </c>
      <c r="D64" s="11"/>
      <c r="E64" s="11"/>
      <c r="F64" s="11"/>
    </row>
    <row r="65" spans="1:6" s="3" customFormat="1" ht="27" customHeight="1">
      <c r="A65" s="9" t="s">
        <v>78</v>
      </c>
      <c r="B65" s="10" t="s">
        <v>3</v>
      </c>
      <c r="C65" s="9" t="s">
        <v>36</v>
      </c>
      <c r="D65" s="11"/>
      <c r="E65" s="11"/>
      <c r="F65" s="11"/>
    </row>
    <row r="66" spans="1:6" s="6" customFormat="1" ht="54" customHeight="1">
      <c r="A66" s="9" t="s">
        <v>79</v>
      </c>
      <c r="B66" s="10" t="s">
        <v>85</v>
      </c>
      <c r="C66" s="9" t="s">
        <v>5</v>
      </c>
      <c r="D66" s="11"/>
      <c r="E66" s="11"/>
      <c r="F66" s="11"/>
    </row>
    <row r="67" spans="1:6" s="6" customFormat="1" ht="84" customHeight="1">
      <c r="A67" s="9" t="s">
        <v>80</v>
      </c>
      <c r="B67" s="10" t="s">
        <v>86</v>
      </c>
      <c r="C67" s="9"/>
      <c r="D67" s="11"/>
      <c r="E67" s="11"/>
      <c r="F67" s="11"/>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6"/>
      <c r="I103" s="16"/>
    </row>
    <row r="104" spans="1:9" ht="30">
      <c r="A104" s="12" t="s">
        <v>121</v>
      </c>
      <c r="B104" s="13" t="s">
        <v>122</v>
      </c>
      <c r="C104" s="12" t="s">
        <v>123</v>
      </c>
      <c r="D104" s="14"/>
      <c r="E104" s="14"/>
      <c r="F104" s="14"/>
      <c r="G104" s="14"/>
      <c r="H104" s="16">
        <v>1080.4503199342923</v>
      </c>
      <c r="I104" s="16">
        <v>1080.4503199342923</v>
      </c>
    </row>
    <row r="105" spans="1:9" ht="30">
      <c r="A105" s="12"/>
      <c r="B105" s="13" t="s">
        <v>124</v>
      </c>
      <c r="C105" s="12" t="s">
        <v>123</v>
      </c>
      <c r="D105" s="14"/>
      <c r="E105" s="14"/>
      <c r="F105" s="14"/>
      <c r="G105" s="14"/>
      <c r="H105" s="16">
        <v>1079.3087033527925</v>
      </c>
      <c r="I105" s="16">
        <v>1079.3087033527925</v>
      </c>
    </row>
    <row r="106" spans="1:9" ht="30">
      <c r="A106" s="12" t="s">
        <v>125</v>
      </c>
      <c r="B106" s="13" t="s">
        <v>126</v>
      </c>
      <c r="C106" s="12" t="s">
        <v>99</v>
      </c>
      <c r="D106" s="14"/>
      <c r="E106" s="14"/>
      <c r="F106" s="14"/>
      <c r="G106" s="14"/>
      <c r="H106" s="16">
        <v>344052.0296444934</v>
      </c>
      <c r="I106" s="16">
        <v>344052.0296444934</v>
      </c>
    </row>
    <row r="107" spans="1:9" ht="30" hidden="1">
      <c r="A107" s="12" t="s">
        <v>127</v>
      </c>
      <c r="B107" s="13" t="s">
        <v>128</v>
      </c>
      <c r="C107" s="12" t="s">
        <v>129</v>
      </c>
      <c r="D107" s="14"/>
      <c r="E107" s="14"/>
      <c r="F107" s="14"/>
      <c r="G107" s="14"/>
      <c r="H107" s="16"/>
      <c r="I107" s="16"/>
    </row>
    <row r="108" spans="1:9" ht="30" hidden="1">
      <c r="A108" s="12" t="s">
        <v>130</v>
      </c>
      <c r="B108" s="13" t="s">
        <v>131</v>
      </c>
      <c r="C108" s="12" t="s">
        <v>129</v>
      </c>
      <c r="D108" s="14"/>
      <c r="E108" s="14"/>
      <c r="F108" s="14"/>
      <c r="G108" s="14"/>
      <c r="H108" s="16"/>
      <c r="I108" s="16"/>
    </row>
    <row r="109" spans="1:9" ht="30" hidden="1">
      <c r="A109" s="12" t="s">
        <v>132</v>
      </c>
      <c r="B109" s="13" t="s">
        <v>133</v>
      </c>
      <c r="C109" s="12" t="s">
        <v>129</v>
      </c>
      <c r="D109" s="14"/>
      <c r="E109" s="14"/>
      <c r="F109" s="14"/>
      <c r="G109" s="14"/>
      <c r="H109" s="16"/>
      <c r="I109" s="16"/>
    </row>
    <row r="110" spans="1:9" ht="18" hidden="1">
      <c r="A110" s="12"/>
      <c r="B110" s="13" t="s">
        <v>134</v>
      </c>
      <c r="C110" s="12" t="s">
        <v>129</v>
      </c>
      <c r="D110" s="14"/>
      <c r="E110" s="14"/>
      <c r="F110" s="14"/>
      <c r="G110" s="14"/>
      <c r="H110" s="16"/>
      <c r="I110" s="16"/>
    </row>
    <row r="111" spans="1:9" ht="18" hidden="1">
      <c r="A111" s="12"/>
      <c r="B111" s="13" t="s">
        <v>135</v>
      </c>
      <c r="C111" s="12" t="s">
        <v>129</v>
      </c>
      <c r="D111" s="14"/>
      <c r="E111" s="14"/>
      <c r="F111" s="14"/>
      <c r="G111" s="14"/>
      <c r="H111" s="16"/>
      <c r="I111" s="16"/>
    </row>
    <row r="112" spans="1:9" ht="18" hidden="1">
      <c r="A112" s="12"/>
      <c r="B112" s="13" t="s">
        <v>136</v>
      </c>
      <c r="C112" s="12" t="s">
        <v>129</v>
      </c>
      <c r="D112" s="14"/>
      <c r="E112" s="14"/>
      <c r="F112" s="14"/>
      <c r="G112" s="14"/>
      <c r="H112" s="16"/>
      <c r="I112" s="16"/>
    </row>
    <row r="113" spans="1:9" ht="18" hidden="1">
      <c r="A113" s="12"/>
      <c r="B113" s="13" t="s">
        <v>137</v>
      </c>
      <c r="C113" s="12" t="s">
        <v>129</v>
      </c>
      <c r="D113" s="14"/>
      <c r="E113" s="14"/>
      <c r="F113" s="14"/>
      <c r="G113" s="14"/>
      <c r="H113" s="16"/>
      <c r="I113" s="16"/>
    </row>
    <row r="114" spans="1:9" ht="30" hidden="1">
      <c r="A114" s="12" t="s">
        <v>138</v>
      </c>
      <c r="B114" s="13" t="s">
        <v>139</v>
      </c>
      <c r="C114" s="12" t="s">
        <v>129</v>
      </c>
      <c r="D114" s="14"/>
      <c r="E114" s="14"/>
      <c r="F114" s="14"/>
      <c r="G114" s="14"/>
      <c r="H114" s="16"/>
      <c r="I114" s="16"/>
    </row>
    <row r="115" spans="1:9" ht="30" hidden="1">
      <c r="A115" s="12" t="s">
        <v>140</v>
      </c>
      <c r="B115" s="13" t="s">
        <v>141</v>
      </c>
      <c r="C115" s="12"/>
      <c r="D115" s="14"/>
      <c r="E115" s="14"/>
      <c r="F115" s="14"/>
      <c r="G115" s="14"/>
      <c r="H115" s="16"/>
      <c r="I115" s="16"/>
    </row>
    <row r="116" spans="1:9" ht="30" hidden="1">
      <c r="A116" s="12" t="s">
        <v>142</v>
      </c>
      <c r="B116" s="13" t="s">
        <v>143</v>
      </c>
      <c r="C116" s="12" t="s">
        <v>144</v>
      </c>
      <c r="D116" s="14"/>
      <c r="E116" s="14"/>
      <c r="F116" s="14"/>
      <c r="G116" s="14"/>
      <c r="H116" s="16"/>
      <c r="I116" s="16"/>
    </row>
    <row r="117" spans="1:9" ht="15.75" hidden="1">
      <c r="A117" s="12" t="s">
        <v>145</v>
      </c>
      <c r="B117" s="13" t="s">
        <v>146</v>
      </c>
      <c r="C117" s="12" t="s">
        <v>129</v>
      </c>
      <c r="D117" s="14"/>
      <c r="E117" s="14"/>
      <c r="F117" s="14"/>
      <c r="G117" s="14"/>
      <c r="H117" s="16"/>
      <c r="I117" s="16"/>
    </row>
    <row r="118" spans="1:9" ht="30" hidden="1">
      <c r="A118" s="12" t="s">
        <v>147</v>
      </c>
      <c r="B118" s="13" t="s">
        <v>148</v>
      </c>
      <c r="C118" s="12" t="s">
        <v>149</v>
      </c>
      <c r="D118" s="14"/>
      <c r="E118" s="14"/>
      <c r="F118" s="14"/>
      <c r="G118" s="14"/>
      <c r="H118" s="16"/>
      <c r="I118" s="16"/>
    </row>
    <row r="119" spans="1:9" ht="30" hidden="1">
      <c r="A119" s="12"/>
      <c r="B119" s="13" t="s">
        <v>150</v>
      </c>
      <c r="C119" s="12" t="s">
        <v>149</v>
      </c>
      <c r="D119" s="14"/>
      <c r="E119" s="14"/>
      <c r="F119" s="14"/>
      <c r="G119" s="14"/>
      <c r="H119" s="16"/>
      <c r="I119" s="16"/>
    </row>
    <row r="120" spans="1:9" ht="30" hidden="1">
      <c r="A120" s="12"/>
      <c r="B120" s="13" t="s">
        <v>151</v>
      </c>
      <c r="C120" s="12" t="s">
        <v>149</v>
      </c>
      <c r="D120" s="14"/>
      <c r="E120" s="14"/>
      <c r="F120" s="14"/>
      <c r="G120" s="14"/>
      <c r="H120" s="16"/>
      <c r="I120" s="16"/>
    </row>
    <row r="121" spans="1:9" ht="15.75">
      <c r="A121" s="4" t="s">
        <v>24</v>
      </c>
      <c r="B121" s="5"/>
      <c r="C121" s="5"/>
      <c r="D121" s="5"/>
      <c r="E121" s="5"/>
      <c r="F121" s="5"/>
      <c r="G121" s="5"/>
      <c r="H121" s="18"/>
      <c r="I121" s="18"/>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2.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D70">
      <selection activeCell="D29" sqref="D29:F67"/>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239</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188</v>
      </c>
    </row>
    <row r="11" ht="15.75">
      <c r="A11" s="1" t="s">
        <v>189</v>
      </c>
    </row>
    <row r="12" ht="15.75">
      <c r="A12" s="1" t="s">
        <v>166</v>
      </c>
    </row>
    <row r="13" ht="15.75">
      <c r="A13" s="1" t="s">
        <v>191</v>
      </c>
    </row>
    <row r="14" ht="15.75">
      <c r="A14" s="1" t="s">
        <v>168</v>
      </c>
    </row>
    <row r="15" ht="15.75">
      <c r="A15" s="1" t="s">
        <v>190</v>
      </c>
    </row>
    <row r="16" ht="15.75">
      <c r="A16" s="1" t="s">
        <v>195</v>
      </c>
    </row>
    <row r="17" ht="15.75">
      <c r="A17" s="1" t="s">
        <v>193</v>
      </c>
    </row>
    <row r="18" ht="15.75">
      <c r="A18" s="1" t="s">
        <v>192</v>
      </c>
    </row>
    <row r="19" ht="15.75">
      <c r="A19" s="1" t="s">
        <v>194</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5">
        <v>438.767123287671</v>
      </c>
      <c r="E29" s="15"/>
      <c r="F29" s="15">
        <v>440</v>
      </c>
    </row>
    <row r="30" spans="1:6" s="3" customFormat="1" ht="110.25">
      <c r="A30" s="9" t="s">
        <v>4</v>
      </c>
      <c r="B30" s="10" t="s">
        <v>28</v>
      </c>
      <c r="C30" s="9" t="s">
        <v>7</v>
      </c>
      <c r="D30" s="15">
        <v>428.327123287671</v>
      </c>
      <c r="E30" s="15"/>
      <c r="F30" s="15">
        <v>417.1134166666667</v>
      </c>
    </row>
    <row r="31" spans="1:6" s="3" customFormat="1" ht="40.5" customHeight="1">
      <c r="A31" s="9" t="s">
        <v>6</v>
      </c>
      <c r="B31" s="10" t="s">
        <v>29</v>
      </c>
      <c r="C31" s="9" t="s">
        <v>30</v>
      </c>
      <c r="D31" s="15">
        <v>992.9449900000001</v>
      </c>
      <c r="E31" s="15"/>
      <c r="F31" s="15">
        <v>970</v>
      </c>
    </row>
    <row r="32" spans="1:6" s="3" customFormat="1" ht="40.5" customHeight="1">
      <c r="A32" s="9" t="s">
        <v>8</v>
      </c>
      <c r="B32" s="10" t="s">
        <v>31</v>
      </c>
      <c r="C32" s="9" t="s">
        <v>30</v>
      </c>
      <c r="D32" s="15">
        <v>907.8627140000001</v>
      </c>
      <c r="E32" s="15"/>
      <c r="F32" s="15">
        <v>888.8897</v>
      </c>
    </row>
    <row r="33" spans="1:6" s="3" customFormat="1" ht="40.5" customHeight="1">
      <c r="A33" s="9" t="s">
        <v>9</v>
      </c>
      <c r="B33" s="10" t="s">
        <v>32</v>
      </c>
      <c r="C33" s="9" t="s">
        <v>33</v>
      </c>
      <c r="D33" s="15">
        <v>62.51</v>
      </c>
      <c r="E33" s="15"/>
      <c r="F33" s="15">
        <v>67.06</v>
      </c>
    </row>
    <row r="34" spans="1:6" s="3" customFormat="1" ht="27" customHeight="1">
      <c r="A34" s="9" t="s">
        <v>17</v>
      </c>
      <c r="B34" s="10" t="s">
        <v>34</v>
      </c>
      <c r="C34" s="9" t="s">
        <v>33</v>
      </c>
      <c r="D34" s="15">
        <v>62.51</v>
      </c>
      <c r="E34" s="15"/>
      <c r="F34" s="15">
        <v>67.06</v>
      </c>
    </row>
    <row r="35" spans="1:6" s="3" customFormat="1" ht="40.5" customHeight="1">
      <c r="A35" s="9" t="s">
        <v>18</v>
      </c>
      <c r="B35" s="10" t="s">
        <v>35</v>
      </c>
      <c r="C35" s="9" t="s">
        <v>36</v>
      </c>
      <c r="D35" s="15">
        <v>1909.643763684482</v>
      </c>
      <c r="E35" s="15"/>
      <c r="F35" s="15">
        <v>2196.9298023037495</v>
      </c>
    </row>
    <row r="36" spans="1:6" s="3" customFormat="1" ht="40.5" customHeight="1">
      <c r="A36" s="9" t="s">
        <v>37</v>
      </c>
      <c r="B36" s="10" t="s">
        <v>38</v>
      </c>
      <c r="C36" s="9" t="s">
        <v>36</v>
      </c>
      <c r="D36" s="15">
        <v>1210.1144751739268</v>
      </c>
      <c r="E36" s="15"/>
      <c r="F36" s="15">
        <v>1345.3746040035815</v>
      </c>
    </row>
    <row r="37" spans="1:6" s="3" customFormat="1" ht="40.5" customHeight="1">
      <c r="A37" s="9" t="s">
        <v>39</v>
      </c>
      <c r="B37" s="10" t="s">
        <v>40</v>
      </c>
      <c r="C37" s="9" t="s">
        <v>36</v>
      </c>
      <c r="D37" s="15">
        <v>645.7494264835315</v>
      </c>
      <c r="E37" s="15"/>
      <c r="F37" s="15">
        <v>788.2680025402115</v>
      </c>
    </row>
    <row r="38" spans="1:6" s="3" customFormat="1" ht="54" customHeight="1">
      <c r="A38" s="9" t="s">
        <v>41</v>
      </c>
      <c r="B38" s="10" t="s">
        <v>87</v>
      </c>
      <c r="C38" s="9" t="s">
        <v>36</v>
      </c>
      <c r="D38" s="15">
        <v>53.77986202702369</v>
      </c>
      <c r="E38" s="15"/>
      <c r="F38" s="15">
        <v>63.287195759956724</v>
      </c>
    </row>
    <row r="39" spans="1:6" s="3" customFormat="1" ht="25.5" customHeight="1">
      <c r="A39" s="9" t="s">
        <v>19</v>
      </c>
      <c r="B39" s="10" t="s">
        <v>42</v>
      </c>
      <c r="C39" s="9"/>
      <c r="D39" s="15">
        <v>1249.6126161400007</v>
      </c>
      <c r="E39" s="15"/>
      <c r="F39" s="15">
        <v>1393.571317813401</v>
      </c>
    </row>
    <row r="40" spans="1:6" s="3" customFormat="1" ht="40.5" customHeight="1">
      <c r="A40" s="9" t="s">
        <v>43</v>
      </c>
      <c r="B40" s="10" t="s">
        <v>44</v>
      </c>
      <c r="C40" s="9" t="s">
        <v>36</v>
      </c>
      <c r="D40" s="15">
        <v>1209.191004773927</v>
      </c>
      <c r="E40" s="15"/>
      <c r="F40" s="15">
        <v>1344.3639609480372</v>
      </c>
    </row>
    <row r="41" spans="1:6" s="3" customFormat="1" ht="54" customHeight="1">
      <c r="A41" s="9"/>
      <c r="B41" s="10" t="s">
        <v>45</v>
      </c>
      <c r="C41" s="9" t="s">
        <v>46</v>
      </c>
      <c r="D41" s="15">
        <v>342.5040981778485</v>
      </c>
      <c r="E41" s="15"/>
      <c r="F41" s="15">
        <v>344.0135214527721</v>
      </c>
    </row>
    <row r="42" spans="1:6" s="3" customFormat="1" ht="27" customHeight="1">
      <c r="A42" s="9" t="s">
        <v>47</v>
      </c>
      <c r="B42" s="10" t="s">
        <v>48</v>
      </c>
      <c r="C42" s="9" t="s">
        <v>36</v>
      </c>
      <c r="D42" s="15">
        <v>40.67153626453202</v>
      </c>
      <c r="E42" s="15"/>
      <c r="F42" s="15">
        <v>49.20735686536389</v>
      </c>
    </row>
    <row r="43" spans="1:6" s="3" customFormat="1" ht="40.5" customHeight="1">
      <c r="A43" s="9"/>
      <c r="B43" s="10" t="s">
        <v>49</v>
      </c>
      <c r="C43" s="9" t="s">
        <v>50</v>
      </c>
      <c r="D43" s="15">
        <v>170.38873780195172</v>
      </c>
      <c r="E43" s="15"/>
      <c r="F43" s="15">
        <v>170.02982403817478</v>
      </c>
    </row>
    <row r="44" spans="1:6" s="3" customFormat="1" ht="72.75" customHeight="1">
      <c r="A44" s="9"/>
      <c r="B44" s="10" t="s">
        <v>88</v>
      </c>
      <c r="C44" s="9"/>
      <c r="D44" s="15"/>
      <c r="E44" s="15"/>
      <c r="F44" s="15"/>
    </row>
    <row r="45" spans="1:6" s="3" customFormat="1" ht="27" customHeight="1">
      <c r="A45" s="9" t="s">
        <v>20</v>
      </c>
      <c r="B45" s="10" t="s">
        <v>51</v>
      </c>
      <c r="C45" s="9" t="s">
        <v>36</v>
      </c>
      <c r="D45" s="15">
        <v>124.83759346000001</v>
      </c>
      <c r="E45" s="15"/>
      <c r="F45" s="15">
        <v>74.54962906126832</v>
      </c>
    </row>
    <row r="46" spans="1:6" s="3" customFormat="1" ht="69.75" customHeight="1">
      <c r="A46" s="9" t="s">
        <v>21</v>
      </c>
      <c r="B46" s="10" t="s">
        <v>10</v>
      </c>
      <c r="C46" s="9"/>
      <c r="D46" s="15"/>
      <c r="E46" s="15"/>
      <c r="F46" s="15"/>
    </row>
    <row r="47" spans="1:6" s="3" customFormat="1" ht="40.5" customHeight="1">
      <c r="A47" s="9" t="s">
        <v>52</v>
      </c>
      <c r="B47" s="10" t="s">
        <v>53</v>
      </c>
      <c r="C47" s="9" t="s">
        <v>11</v>
      </c>
      <c r="D47" s="15">
        <v>331.8</v>
      </c>
      <c r="E47" s="15"/>
      <c r="F47" s="15">
        <v>337.9</v>
      </c>
    </row>
    <row r="48" spans="1:6" s="3" customFormat="1" ht="40.5" customHeight="1">
      <c r="A48" s="9" t="s">
        <v>54</v>
      </c>
      <c r="B48" s="10" t="s">
        <v>81</v>
      </c>
      <c r="C48" s="9" t="s">
        <v>12</v>
      </c>
      <c r="D48" s="15">
        <v>37.702731586227614</v>
      </c>
      <c r="E48" s="15"/>
      <c r="F48" s="15">
        <v>44.041256215348504</v>
      </c>
    </row>
    <row r="49" spans="1:6" s="3" customFormat="1" ht="54" customHeight="1">
      <c r="A49" s="9" t="s">
        <v>55</v>
      </c>
      <c r="B49" s="10" t="s">
        <v>56</v>
      </c>
      <c r="C49" s="9"/>
      <c r="D49" s="15"/>
      <c r="E49" s="15"/>
      <c r="F49" s="15"/>
    </row>
    <row r="50" spans="1:6" s="3" customFormat="1" ht="31.5">
      <c r="A50" s="9" t="s">
        <v>22</v>
      </c>
      <c r="B50" s="10" t="s">
        <v>57</v>
      </c>
      <c r="C50" s="9" t="s">
        <v>36</v>
      </c>
      <c r="D50" s="15">
        <v>1909.643763684482</v>
      </c>
      <c r="E50" s="15"/>
      <c r="F50" s="15">
        <v>2196.9298023037495</v>
      </c>
    </row>
    <row r="51" spans="1:6" s="3" customFormat="1" ht="40.5" customHeight="1">
      <c r="A51" s="9" t="s">
        <v>58</v>
      </c>
      <c r="B51" s="10" t="s">
        <v>59</v>
      </c>
      <c r="C51" s="9" t="s">
        <v>36</v>
      </c>
      <c r="D51" s="15">
        <v>1210.1144751739268</v>
      </c>
      <c r="E51" s="15"/>
      <c r="F51" s="15">
        <v>1345.3746040035815</v>
      </c>
    </row>
    <row r="52" spans="1:6" s="3" customFormat="1" ht="40.5" customHeight="1">
      <c r="A52" s="9" t="s">
        <v>60</v>
      </c>
      <c r="B52" s="10" t="s">
        <v>61</v>
      </c>
      <c r="C52" s="9" t="s">
        <v>36</v>
      </c>
      <c r="D52" s="15">
        <v>645.7494264835315</v>
      </c>
      <c r="E52" s="15"/>
      <c r="F52" s="15">
        <v>788.2680025402115</v>
      </c>
    </row>
    <row r="53" spans="1:6" s="3" customFormat="1" ht="54" customHeight="1">
      <c r="A53" s="9" t="s">
        <v>62</v>
      </c>
      <c r="B53" s="10" t="s">
        <v>82</v>
      </c>
      <c r="C53" s="9" t="s">
        <v>36</v>
      </c>
      <c r="D53" s="15">
        <v>53.77986202702369</v>
      </c>
      <c r="E53" s="15"/>
      <c r="F53" s="15">
        <v>63.287195759956724</v>
      </c>
    </row>
    <row r="54" spans="1:6" s="3" customFormat="1" ht="40.5" customHeight="1">
      <c r="A54" s="9" t="s">
        <v>23</v>
      </c>
      <c r="B54" s="10" t="s">
        <v>63</v>
      </c>
      <c r="C54" s="9"/>
      <c r="D54" s="15"/>
      <c r="E54" s="15"/>
      <c r="F54" s="15"/>
    </row>
    <row r="55" spans="1:6" s="3" customFormat="1" ht="40.5" customHeight="1">
      <c r="A55" s="9" t="s">
        <v>64</v>
      </c>
      <c r="B55" s="10" t="s">
        <v>65</v>
      </c>
      <c r="C55" s="9" t="s">
        <v>36</v>
      </c>
      <c r="D55" s="15"/>
      <c r="E55" s="15"/>
      <c r="F55" s="15"/>
    </row>
    <row r="56" spans="1:6" s="3" customFormat="1" ht="40.5" customHeight="1">
      <c r="A56" s="9" t="s">
        <v>66</v>
      </c>
      <c r="B56" s="10" t="s">
        <v>67</v>
      </c>
      <c r="C56" s="9" t="s">
        <v>36</v>
      </c>
      <c r="D56" s="15"/>
      <c r="E56" s="15"/>
      <c r="F56" s="15"/>
    </row>
    <row r="57" spans="1:6" s="3" customFormat="1" ht="40.5" customHeight="1">
      <c r="A57" s="9" t="s">
        <v>68</v>
      </c>
      <c r="B57" s="10" t="s">
        <v>69</v>
      </c>
      <c r="C57" s="9"/>
      <c r="D57" s="15"/>
      <c r="E57" s="15"/>
      <c r="F57" s="15"/>
    </row>
    <row r="58" spans="1:6" s="3" customFormat="1" ht="40.5" customHeight="1">
      <c r="A58" s="9" t="s">
        <v>70</v>
      </c>
      <c r="B58" s="10" t="s">
        <v>59</v>
      </c>
      <c r="C58" s="9" t="s">
        <v>36</v>
      </c>
      <c r="D58" s="15"/>
      <c r="E58" s="15"/>
      <c r="F58" s="15"/>
    </row>
    <row r="59" spans="1:6" s="3" customFormat="1" ht="40.5" customHeight="1">
      <c r="A59" s="9" t="s">
        <v>71</v>
      </c>
      <c r="B59" s="10" t="s">
        <v>61</v>
      </c>
      <c r="C59" s="9" t="s">
        <v>36</v>
      </c>
      <c r="D59" s="15"/>
      <c r="E59" s="15"/>
      <c r="F59" s="15"/>
    </row>
    <row r="60" spans="1:6" s="3" customFormat="1" ht="54" customHeight="1">
      <c r="A60" s="9" t="s">
        <v>72</v>
      </c>
      <c r="B60" s="10" t="s">
        <v>82</v>
      </c>
      <c r="C60" s="9" t="s">
        <v>36</v>
      </c>
      <c r="D60" s="15"/>
      <c r="E60" s="15"/>
      <c r="F60" s="15"/>
    </row>
    <row r="61" spans="1:6" s="3" customFormat="1" ht="54" customHeight="1">
      <c r="A61" s="9" t="s">
        <v>73</v>
      </c>
      <c r="B61" s="10" t="s">
        <v>74</v>
      </c>
      <c r="C61" s="9"/>
      <c r="D61" s="15"/>
      <c r="E61" s="15"/>
      <c r="F61" s="15"/>
    </row>
    <row r="62" spans="1:6" s="3" customFormat="1" ht="40.5" customHeight="1">
      <c r="A62" s="9" t="s">
        <v>75</v>
      </c>
      <c r="B62" s="10" t="s">
        <v>59</v>
      </c>
      <c r="C62" s="9" t="s">
        <v>36</v>
      </c>
      <c r="D62" s="15"/>
      <c r="E62" s="15"/>
      <c r="F62" s="15"/>
    </row>
    <row r="63" spans="1:6" s="3" customFormat="1" ht="40.5" customHeight="1">
      <c r="A63" s="9" t="s">
        <v>76</v>
      </c>
      <c r="B63" s="10" t="s">
        <v>61</v>
      </c>
      <c r="C63" s="9" t="s">
        <v>36</v>
      </c>
      <c r="D63" s="15"/>
      <c r="E63" s="15"/>
      <c r="F63" s="15"/>
    </row>
    <row r="64" spans="1:6" s="3" customFormat="1" ht="54" customHeight="1">
      <c r="A64" s="9" t="s">
        <v>77</v>
      </c>
      <c r="B64" s="10" t="s">
        <v>82</v>
      </c>
      <c r="C64" s="9" t="s">
        <v>36</v>
      </c>
      <c r="D64" s="15"/>
      <c r="E64" s="15"/>
      <c r="F64" s="15"/>
    </row>
    <row r="65" spans="1:6" s="3" customFormat="1" ht="27" customHeight="1">
      <c r="A65" s="9" t="s">
        <v>78</v>
      </c>
      <c r="B65" s="10" t="s">
        <v>3</v>
      </c>
      <c r="C65" s="9" t="s">
        <v>36</v>
      </c>
      <c r="D65" s="15"/>
      <c r="E65" s="15"/>
      <c r="F65" s="15"/>
    </row>
    <row r="66" spans="1:6" s="6" customFormat="1" ht="54" customHeight="1">
      <c r="A66" s="9" t="s">
        <v>79</v>
      </c>
      <c r="B66" s="10" t="s">
        <v>85</v>
      </c>
      <c r="C66" s="9" t="s">
        <v>5</v>
      </c>
      <c r="D66" s="15"/>
      <c r="E66" s="15"/>
      <c r="F66" s="15"/>
    </row>
    <row r="67" spans="1:6" s="6" customFormat="1" ht="84" customHeight="1">
      <c r="A67" s="9" t="s">
        <v>80</v>
      </c>
      <c r="B67" s="10" t="s">
        <v>86</v>
      </c>
      <c r="C67" s="9"/>
      <c r="D67" s="15"/>
      <c r="E67" s="15"/>
      <c r="F67" s="15"/>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4"/>
      <c r="I103" s="14"/>
    </row>
    <row r="104" spans="1:9" ht="30">
      <c r="A104" s="12" t="s">
        <v>121</v>
      </c>
      <c r="B104" s="13" t="s">
        <v>122</v>
      </c>
      <c r="C104" s="12" t="s">
        <v>123</v>
      </c>
      <c r="D104" s="14"/>
      <c r="E104" s="14"/>
      <c r="F104" s="16"/>
      <c r="G104" s="16"/>
      <c r="H104" s="16">
        <v>1513.5450483941725</v>
      </c>
      <c r="I104" s="16">
        <v>1513.5450483941725</v>
      </c>
    </row>
    <row r="105" spans="1:9" ht="30">
      <c r="A105" s="12"/>
      <c r="B105" s="13" t="s">
        <v>124</v>
      </c>
      <c r="C105" s="12" t="s">
        <v>123</v>
      </c>
      <c r="D105" s="14"/>
      <c r="E105" s="14"/>
      <c r="F105" s="16"/>
      <c r="G105" s="16"/>
      <c r="H105" s="16">
        <v>1512.4080759941726</v>
      </c>
      <c r="I105" s="16">
        <v>1512.4080759941726</v>
      </c>
    </row>
    <row r="106" spans="1:9" ht="30">
      <c r="A106" s="12" t="s">
        <v>125</v>
      </c>
      <c r="B106" s="13" t="s">
        <v>126</v>
      </c>
      <c r="C106" s="12" t="s">
        <v>99</v>
      </c>
      <c r="D106" s="14"/>
      <c r="E106" s="14"/>
      <c r="F106" s="16"/>
      <c r="G106" s="16"/>
      <c r="H106" s="16">
        <v>157484.74536406295</v>
      </c>
      <c r="I106" s="16">
        <v>157484.74536406295</v>
      </c>
    </row>
    <row r="107" spans="1:9" ht="30" hidden="1">
      <c r="A107" s="12" t="s">
        <v>127</v>
      </c>
      <c r="B107" s="13" t="s">
        <v>128</v>
      </c>
      <c r="C107" s="12" t="s">
        <v>129</v>
      </c>
      <c r="D107" s="14"/>
      <c r="E107" s="14"/>
      <c r="F107" s="14"/>
      <c r="G107" s="14"/>
      <c r="H107" s="14"/>
      <c r="I107" s="14"/>
    </row>
    <row r="108" spans="1:9" ht="30" hidden="1">
      <c r="A108" s="12" t="s">
        <v>130</v>
      </c>
      <c r="B108" s="13" t="s">
        <v>131</v>
      </c>
      <c r="C108" s="12" t="s">
        <v>129</v>
      </c>
      <c r="D108" s="14"/>
      <c r="E108" s="14"/>
      <c r="F108" s="14"/>
      <c r="G108" s="14"/>
      <c r="H108" s="14"/>
      <c r="I108" s="14"/>
    </row>
    <row r="109" spans="1:9" ht="30" hidden="1">
      <c r="A109" s="12" t="s">
        <v>132</v>
      </c>
      <c r="B109" s="13" t="s">
        <v>133</v>
      </c>
      <c r="C109" s="12" t="s">
        <v>129</v>
      </c>
      <c r="D109" s="14"/>
      <c r="E109" s="14"/>
      <c r="F109" s="14"/>
      <c r="G109" s="14"/>
      <c r="H109" s="14"/>
      <c r="I109" s="14"/>
    </row>
    <row r="110" spans="1:9" ht="18" hidden="1">
      <c r="A110" s="12"/>
      <c r="B110" s="13" t="s">
        <v>134</v>
      </c>
      <c r="C110" s="12" t="s">
        <v>129</v>
      </c>
      <c r="D110" s="14"/>
      <c r="E110" s="14"/>
      <c r="F110" s="14"/>
      <c r="G110" s="14"/>
      <c r="H110" s="14"/>
      <c r="I110" s="14"/>
    </row>
    <row r="111" spans="1:9" ht="18" hidden="1">
      <c r="A111" s="12"/>
      <c r="B111" s="13" t="s">
        <v>135</v>
      </c>
      <c r="C111" s="12" t="s">
        <v>129</v>
      </c>
      <c r="D111" s="14"/>
      <c r="E111" s="14"/>
      <c r="F111" s="14"/>
      <c r="G111" s="14"/>
      <c r="H111" s="14"/>
      <c r="I111" s="14"/>
    </row>
    <row r="112" spans="1:9" ht="18" hidden="1">
      <c r="A112" s="12"/>
      <c r="B112" s="13" t="s">
        <v>136</v>
      </c>
      <c r="C112" s="12" t="s">
        <v>129</v>
      </c>
      <c r="D112" s="14"/>
      <c r="E112" s="14"/>
      <c r="F112" s="14"/>
      <c r="G112" s="14"/>
      <c r="H112" s="14"/>
      <c r="I112" s="14"/>
    </row>
    <row r="113" spans="1:9" ht="18" hidden="1">
      <c r="A113" s="12"/>
      <c r="B113" s="13" t="s">
        <v>137</v>
      </c>
      <c r="C113" s="12" t="s">
        <v>129</v>
      </c>
      <c r="D113" s="14"/>
      <c r="E113" s="14"/>
      <c r="F113" s="14"/>
      <c r="G113" s="14"/>
      <c r="H113" s="14"/>
      <c r="I113" s="14"/>
    </row>
    <row r="114" spans="1:9" ht="30" hidden="1">
      <c r="A114" s="12" t="s">
        <v>138</v>
      </c>
      <c r="B114" s="13" t="s">
        <v>139</v>
      </c>
      <c r="C114" s="12" t="s">
        <v>129</v>
      </c>
      <c r="D114" s="14"/>
      <c r="E114" s="14"/>
      <c r="F114" s="14"/>
      <c r="G114" s="14"/>
      <c r="H114" s="14"/>
      <c r="I114" s="14"/>
    </row>
    <row r="115" spans="1:9" ht="30" hidden="1">
      <c r="A115" s="12" t="s">
        <v>140</v>
      </c>
      <c r="B115" s="13" t="s">
        <v>141</v>
      </c>
      <c r="C115" s="12"/>
      <c r="D115" s="14"/>
      <c r="E115" s="14"/>
      <c r="F115" s="14"/>
      <c r="G115" s="14"/>
      <c r="H115" s="14"/>
      <c r="I115" s="14"/>
    </row>
    <row r="116" spans="1:9" ht="30" hidden="1">
      <c r="A116" s="12" t="s">
        <v>142</v>
      </c>
      <c r="B116" s="13" t="s">
        <v>143</v>
      </c>
      <c r="C116" s="12" t="s">
        <v>144</v>
      </c>
      <c r="D116" s="14"/>
      <c r="E116" s="14"/>
      <c r="F116" s="14"/>
      <c r="G116" s="14"/>
      <c r="H116" s="14"/>
      <c r="I116" s="14"/>
    </row>
    <row r="117" spans="1:9" ht="15.75" hidden="1">
      <c r="A117" s="12" t="s">
        <v>145</v>
      </c>
      <c r="B117" s="13" t="s">
        <v>146</v>
      </c>
      <c r="C117" s="12" t="s">
        <v>129</v>
      </c>
      <c r="D117" s="14"/>
      <c r="E117" s="14"/>
      <c r="F117" s="14"/>
      <c r="G117" s="14"/>
      <c r="H117" s="14"/>
      <c r="I117" s="14"/>
    </row>
    <row r="118" spans="1:9" ht="30" hidden="1">
      <c r="A118" s="12" t="s">
        <v>147</v>
      </c>
      <c r="B118" s="13" t="s">
        <v>148</v>
      </c>
      <c r="C118" s="12" t="s">
        <v>149</v>
      </c>
      <c r="D118" s="14"/>
      <c r="E118" s="14"/>
      <c r="F118" s="14"/>
      <c r="G118" s="14"/>
      <c r="H118" s="14"/>
      <c r="I118" s="14"/>
    </row>
    <row r="119" spans="1:9" ht="30" hidden="1">
      <c r="A119" s="12"/>
      <c r="B119" s="13" t="s">
        <v>150</v>
      </c>
      <c r="C119" s="12" t="s">
        <v>149</v>
      </c>
      <c r="D119" s="14"/>
      <c r="E119" s="14"/>
      <c r="F119" s="14"/>
      <c r="G119" s="14"/>
      <c r="H119" s="14"/>
      <c r="I119" s="14"/>
    </row>
    <row r="120" spans="1:9" ht="30" hidden="1">
      <c r="A120" s="12"/>
      <c r="B120" s="13" t="s">
        <v>151</v>
      </c>
      <c r="C120" s="12" t="s">
        <v>149</v>
      </c>
      <c r="D120" s="14"/>
      <c r="E120" s="14"/>
      <c r="F120" s="14"/>
      <c r="G120" s="14"/>
      <c r="H120" s="14"/>
      <c r="I120" s="14"/>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20.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C67">
      <selection activeCell="H104" sqref="H104:I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239</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227</v>
      </c>
    </row>
    <row r="11" ht="15.75">
      <c r="A11" s="1" t="s">
        <v>228</v>
      </c>
    </row>
    <row r="12" ht="15.75">
      <c r="A12" s="1" t="s">
        <v>166</v>
      </c>
    </row>
    <row r="13" ht="15.75">
      <c r="A13" s="1" t="s">
        <v>229</v>
      </c>
    </row>
    <row r="14" spans="1:2" ht="15.75">
      <c r="A14" s="1" t="s">
        <v>161</v>
      </c>
      <c r="B14" s="1" t="s">
        <v>178</v>
      </c>
    </row>
    <row r="15" spans="1:2" ht="15.75">
      <c r="A15" s="1" t="s">
        <v>162</v>
      </c>
      <c r="B15" s="20">
        <v>741802001</v>
      </c>
    </row>
    <row r="16" ht="15.75">
      <c r="A16" s="1" t="s">
        <v>230</v>
      </c>
    </row>
    <row r="17" ht="15.75">
      <c r="A17" s="1" t="s">
        <v>231</v>
      </c>
    </row>
    <row r="18" ht="15.75">
      <c r="A18" s="1" t="s">
        <v>232</v>
      </c>
    </row>
    <row r="19" ht="15.75">
      <c r="A19" s="1" t="s">
        <v>163</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7">
        <v>1574</v>
      </c>
      <c r="E29" s="17"/>
      <c r="F29" s="17">
        <v>1296</v>
      </c>
    </row>
    <row r="30" spans="1:6" s="3" customFormat="1" ht="110.25">
      <c r="A30" s="9" t="s">
        <v>4</v>
      </c>
      <c r="B30" s="10" t="s">
        <v>28</v>
      </c>
      <c r="C30" s="9" t="s">
        <v>7</v>
      </c>
      <c r="D30" s="17">
        <v>384.09999999999997</v>
      </c>
      <c r="E30" s="17"/>
      <c r="F30" s="17">
        <v>819.2</v>
      </c>
    </row>
    <row r="31" spans="1:6" s="3" customFormat="1" ht="40.5" customHeight="1">
      <c r="A31" s="9" t="s">
        <v>6</v>
      </c>
      <c r="B31" s="10" t="s">
        <v>29</v>
      </c>
      <c r="C31" s="9" t="s">
        <v>30</v>
      </c>
      <c r="D31" s="17">
        <v>3184.9872290000003</v>
      </c>
      <c r="E31" s="17"/>
      <c r="F31" s="17">
        <v>3373</v>
      </c>
    </row>
    <row r="32" spans="1:6" s="3" customFormat="1" ht="40.5" customHeight="1">
      <c r="A32" s="9" t="s">
        <v>8</v>
      </c>
      <c r="B32" s="10" t="s">
        <v>31</v>
      </c>
      <c r="C32" s="9" t="s">
        <v>30</v>
      </c>
      <c r="D32" s="17">
        <v>2746.67218352</v>
      </c>
      <c r="E32" s="17"/>
      <c r="F32" s="17">
        <v>2976.272</v>
      </c>
    </row>
    <row r="33" spans="1:6" s="3" customFormat="1" ht="40.5" customHeight="1">
      <c r="A33" s="9" t="s">
        <v>9</v>
      </c>
      <c r="B33" s="10" t="s">
        <v>32</v>
      </c>
      <c r="C33" s="9" t="s">
        <v>33</v>
      </c>
      <c r="D33" s="17">
        <v>451.77466</v>
      </c>
      <c r="E33" s="17"/>
      <c r="F33" s="17">
        <v>451.781</v>
      </c>
    </row>
    <row r="34" spans="1:6" s="3" customFormat="1" ht="27" customHeight="1">
      <c r="A34" s="9" t="s">
        <v>17</v>
      </c>
      <c r="B34" s="10" t="s">
        <v>34</v>
      </c>
      <c r="C34" s="9" t="s">
        <v>33</v>
      </c>
      <c r="D34" s="17">
        <v>358.51386</v>
      </c>
      <c r="E34" s="17"/>
      <c r="F34" s="17">
        <v>358.52020000000005</v>
      </c>
    </row>
    <row r="35" spans="1:6" s="3" customFormat="1" ht="40.5" customHeight="1">
      <c r="A35" s="9" t="s">
        <v>18</v>
      </c>
      <c r="B35" s="10" t="s">
        <v>35</v>
      </c>
      <c r="C35" s="9" t="s">
        <v>36</v>
      </c>
      <c r="D35" s="17">
        <v>5775.334269744105</v>
      </c>
      <c r="E35" s="17"/>
      <c r="F35" s="17">
        <v>6734.258569680858</v>
      </c>
    </row>
    <row r="36" spans="1:6" s="3" customFormat="1" ht="40.5" customHeight="1">
      <c r="A36" s="9" t="s">
        <v>37</v>
      </c>
      <c r="B36" s="10" t="s">
        <v>38</v>
      </c>
      <c r="C36" s="9" t="s">
        <v>36</v>
      </c>
      <c r="D36" s="17">
        <v>2435.7586714259583</v>
      </c>
      <c r="E36" s="17"/>
      <c r="F36" s="17">
        <v>3215.714034611476</v>
      </c>
    </row>
    <row r="37" spans="1:6" s="3" customFormat="1" ht="40.5" customHeight="1">
      <c r="A37" s="9" t="s">
        <v>39</v>
      </c>
      <c r="B37" s="10" t="s">
        <v>40</v>
      </c>
      <c r="C37" s="9" t="s">
        <v>36</v>
      </c>
      <c r="D37" s="17">
        <v>3092.6508291422642</v>
      </c>
      <c r="E37" s="17"/>
      <c r="F37" s="17">
        <v>3382.1690722172284</v>
      </c>
    </row>
    <row r="38" spans="1:6" s="3" customFormat="1" ht="54" customHeight="1">
      <c r="A38" s="9" t="s">
        <v>41</v>
      </c>
      <c r="B38" s="10" t="s">
        <v>87</v>
      </c>
      <c r="C38" s="9" t="s">
        <v>36</v>
      </c>
      <c r="D38" s="17">
        <v>246.92476917588152</v>
      </c>
      <c r="E38" s="17"/>
      <c r="F38" s="17">
        <v>136.37546285215362</v>
      </c>
    </row>
    <row r="39" spans="1:6" s="3" customFormat="1" ht="25.5" customHeight="1">
      <c r="A39" s="9" t="s">
        <v>19</v>
      </c>
      <c r="B39" s="10" t="s">
        <v>42</v>
      </c>
      <c r="C39" s="9"/>
      <c r="D39" s="17">
        <v>2575.852923590003</v>
      </c>
      <c r="E39" s="17"/>
      <c r="F39" s="17">
        <v>3410.2365876447025</v>
      </c>
    </row>
    <row r="40" spans="1:6" s="3" customFormat="1" ht="40.5" customHeight="1">
      <c r="A40" s="9" t="s">
        <v>43</v>
      </c>
      <c r="B40" s="10" t="s">
        <v>44</v>
      </c>
      <c r="C40" s="9" t="s">
        <v>36</v>
      </c>
      <c r="D40" s="17">
        <v>2432.767705525958</v>
      </c>
      <c r="E40" s="17"/>
      <c r="F40" s="17">
        <v>3212.316273145222</v>
      </c>
    </row>
    <row r="41" spans="1:6" s="3" customFormat="1" ht="54" customHeight="1">
      <c r="A41" s="9"/>
      <c r="B41" s="10" t="s">
        <v>45</v>
      </c>
      <c r="C41" s="9" t="s">
        <v>46</v>
      </c>
      <c r="D41" s="17">
        <v>462.6117189057587</v>
      </c>
      <c r="E41" s="17"/>
      <c r="F41" s="17">
        <v>414.6604779948699</v>
      </c>
    </row>
    <row r="42" spans="1:6" s="3" customFormat="1" ht="27" customHeight="1">
      <c r="A42" s="9" t="s">
        <v>47</v>
      </c>
      <c r="B42" s="10" t="s">
        <v>48</v>
      </c>
      <c r="C42" s="9" t="s">
        <v>36</v>
      </c>
      <c r="D42" s="17">
        <v>143.0852180640446</v>
      </c>
      <c r="E42" s="17"/>
      <c r="F42" s="17">
        <v>197.92031449948018</v>
      </c>
    </row>
    <row r="43" spans="1:6" s="3" customFormat="1" ht="40.5" customHeight="1">
      <c r="A43" s="9"/>
      <c r="B43" s="10" t="s">
        <v>49</v>
      </c>
      <c r="C43" s="9" t="s">
        <v>50</v>
      </c>
      <c r="D43" s="17">
        <v>167.7916154040158</v>
      </c>
      <c r="E43" s="17"/>
      <c r="F43" s="17">
        <v>170.17872752506193</v>
      </c>
    </row>
    <row r="44" spans="1:6" s="3" customFormat="1" ht="72.75" customHeight="1">
      <c r="A44" s="9"/>
      <c r="B44" s="10" t="s">
        <v>88</v>
      </c>
      <c r="C44" s="9"/>
      <c r="D44" s="17"/>
      <c r="E44" s="17"/>
      <c r="F44" s="17"/>
    </row>
    <row r="45" spans="1:6" s="3" customFormat="1" ht="27" customHeight="1">
      <c r="A45" s="9" t="s">
        <v>20</v>
      </c>
      <c r="B45" s="10" t="s">
        <v>51</v>
      </c>
      <c r="C45" s="9" t="s">
        <v>36</v>
      </c>
      <c r="D45" s="17">
        <v>689.174935760301</v>
      </c>
      <c r="E45" s="17"/>
      <c r="F45" s="17">
        <v>905.0696236968595</v>
      </c>
    </row>
    <row r="46" spans="1:6" s="3" customFormat="1" ht="69.75" customHeight="1">
      <c r="A46" s="9" t="s">
        <v>21</v>
      </c>
      <c r="B46" s="10" t="s">
        <v>10</v>
      </c>
      <c r="C46" s="9"/>
      <c r="D46" s="17"/>
      <c r="E46" s="17"/>
      <c r="F46" s="17"/>
    </row>
    <row r="47" spans="1:6" s="3" customFormat="1" ht="40.5" customHeight="1">
      <c r="A47" s="9" t="s">
        <v>52</v>
      </c>
      <c r="B47" s="10" t="s">
        <v>53</v>
      </c>
      <c r="C47" s="9" t="s">
        <v>11</v>
      </c>
      <c r="D47" s="17">
        <v>1193</v>
      </c>
      <c r="E47" s="17"/>
      <c r="F47" s="17">
        <v>1164</v>
      </c>
    </row>
    <row r="48" spans="1:6" s="3" customFormat="1" ht="40.5" customHeight="1">
      <c r="A48" s="9" t="s">
        <v>54</v>
      </c>
      <c r="B48" s="10" t="s">
        <v>81</v>
      </c>
      <c r="C48" s="9" t="s">
        <v>12</v>
      </c>
      <c r="D48" s="17">
        <v>38.975274518021806</v>
      </c>
      <c r="E48" s="17"/>
      <c r="F48" s="17">
        <v>43.15349475068122</v>
      </c>
    </row>
    <row r="49" spans="1:6" s="3" customFormat="1" ht="54" customHeight="1">
      <c r="A49" s="9" t="s">
        <v>55</v>
      </c>
      <c r="B49" s="10" t="s">
        <v>56</v>
      </c>
      <c r="C49" s="9"/>
      <c r="D49" s="17"/>
      <c r="E49" s="17"/>
      <c r="F49" s="17"/>
    </row>
    <row r="50" spans="1:6" s="3" customFormat="1" ht="31.5">
      <c r="A50" s="9" t="s">
        <v>22</v>
      </c>
      <c r="B50" s="10" t="s">
        <v>57</v>
      </c>
      <c r="C50" s="9" t="s">
        <v>36</v>
      </c>
      <c r="D50" s="17">
        <v>5775.334269744105</v>
      </c>
      <c r="E50" s="17"/>
      <c r="F50" s="17">
        <v>6734.258569680858</v>
      </c>
    </row>
    <row r="51" spans="1:6" s="3" customFormat="1" ht="40.5" customHeight="1">
      <c r="A51" s="9" t="s">
        <v>58</v>
      </c>
      <c r="B51" s="10" t="s">
        <v>59</v>
      </c>
      <c r="C51" s="9" t="s">
        <v>36</v>
      </c>
      <c r="D51" s="17">
        <v>2435.7586714259583</v>
      </c>
      <c r="E51" s="17"/>
      <c r="F51" s="17">
        <v>3215.714034611476</v>
      </c>
    </row>
    <row r="52" spans="1:6" s="3" customFormat="1" ht="40.5" customHeight="1">
      <c r="A52" s="9" t="s">
        <v>60</v>
      </c>
      <c r="B52" s="10" t="s">
        <v>61</v>
      </c>
      <c r="C52" s="9" t="s">
        <v>36</v>
      </c>
      <c r="D52" s="17">
        <v>3092.6508291422642</v>
      </c>
      <c r="E52" s="17"/>
      <c r="F52" s="17">
        <v>3382.1690722172284</v>
      </c>
    </row>
    <row r="53" spans="1:6" s="3" customFormat="1" ht="54" customHeight="1">
      <c r="A53" s="9" t="s">
        <v>62</v>
      </c>
      <c r="B53" s="10" t="s">
        <v>82</v>
      </c>
      <c r="C53" s="9" t="s">
        <v>36</v>
      </c>
      <c r="D53" s="17">
        <v>246.92476917588152</v>
      </c>
      <c r="E53" s="17"/>
      <c r="F53" s="17">
        <v>136.37546285215362</v>
      </c>
    </row>
    <row r="54" spans="1:6" s="3" customFormat="1" ht="40.5" customHeight="1">
      <c r="A54" s="9" t="s">
        <v>23</v>
      </c>
      <c r="B54" s="10" t="s">
        <v>63</v>
      </c>
      <c r="C54" s="9"/>
      <c r="D54" s="17"/>
      <c r="E54" s="17"/>
      <c r="F54" s="17"/>
    </row>
    <row r="55" spans="1:6" s="3" customFormat="1" ht="40.5" customHeight="1">
      <c r="A55" s="9" t="s">
        <v>64</v>
      </c>
      <c r="B55" s="10" t="s">
        <v>65</v>
      </c>
      <c r="C55" s="9" t="s">
        <v>36</v>
      </c>
      <c r="D55" s="17"/>
      <c r="E55" s="17"/>
      <c r="F55" s="17"/>
    </row>
    <row r="56" spans="1:6" s="3" customFormat="1" ht="40.5" customHeight="1">
      <c r="A56" s="9" t="s">
        <v>66</v>
      </c>
      <c r="B56" s="10" t="s">
        <v>67</v>
      </c>
      <c r="C56" s="9" t="s">
        <v>36</v>
      </c>
      <c r="D56" s="17"/>
      <c r="E56" s="17"/>
      <c r="F56" s="17"/>
    </row>
    <row r="57" spans="1:6" s="3" customFormat="1" ht="40.5" customHeight="1">
      <c r="A57" s="9" t="s">
        <v>68</v>
      </c>
      <c r="B57" s="10" t="s">
        <v>69</v>
      </c>
      <c r="C57" s="9"/>
      <c r="D57" s="17"/>
      <c r="E57" s="17"/>
      <c r="F57" s="17"/>
    </row>
    <row r="58" spans="1:6" s="3" customFormat="1" ht="40.5" customHeight="1">
      <c r="A58" s="9" t="s">
        <v>70</v>
      </c>
      <c r="B58" s="10" t="s">
        <v>59</v>
      </c>
      <c r="C58" s="9" t="s">
        <v>36</v>
      </c>
      <c r="D58" s="17"/>
      <c r="E58" s="17"/>
      <c r="F58" s="17"/>
    </row>
    <row r="59" spans="1:6" s="3" customFormat="1" ht="40.5" customHeight="1">
      <c r="A59" s="9" t="s">
        <v>71</v>
      </c>
      <c r="B59" s="10" t="s">
        <v>61</v>
      </c>
      <c r="C59" s="9" t="s">
        <v>36</v>
      </c>
      <c r="D59" s="11"/>
      <c r="E59" s="11"/>
      <c r="F59" s="11"/>
    </row>
    <row r="60" spans="1:6" s="3" customFormat="1" ht="54" customHeight="1">
      <c r="A60" s="9" t="s">
        <v>72</v>
      </c>
      <c r="B60" s="10" t="s">
        <v>82</v>
      </c>
      <c r="C60" s="9" t="s">
        <v>36</v>
      </c>
      <c r="D60" s="11"/>
      <c r="E60" s="11"/>
      <c r="F60" s="11"/>
    </row>
    <row r="61" spans="1:6" s="3" customFormat="1" ht="54" customHeight="1">
      <c r="A61" s="9" t="s">
        <v>73</v>
      </c>
      <c r="B61" s="10" t="s">
        <v>74</v>
      </c>
      <c r="C61" s="9"/>
      <c r="D61" s="11"/>
      <c r="E61" s="11"/>
      <c r="F61" s="11"/>
    </row>
    <row r="62" spans="1:6" s="3" customFormat="1" ht="40.5" customHeight="1">
      <c r="A62" s="9" t="s">
        <v>75</v>
      </c>
      <c r="B62" s="10" t="s">
        <v>59</v>
      </c>
      <c r="C62" s="9" t="s">
        <v>36</v>
      </c>
      <c r="D62" s="11"/>
      <c r="E62" s="11"/>
      <c r="F62" s="11"/>
    </row>
    <row r="63" spans="1:6" s="3" customFormat="1" ht="40.5" customHeight="1">
      <c r="A63" s="9" t="s">
        <v>76</v>
      </c>
      <c r="B63" s="10" t="s">
        <v>61</v>
      </c>
      <c r="C63" s="9" t="s">
        <v>36</v>
      </c>
      <c r="D63" s="11"/>
      <c r="E63" s="11"/>
      <c r="F63" s="11"/>
    </row>
    <row r="64" spans="1:6" s="3" customFormat="1" ht="54" customHeight="1">
      <c r="A64" s="9" t="s">
        <v>77</v>
      </c>
      <c r="B64" s="10" t="s">
        <v>82</v>
      </c>
      <c r="C64" s="9" t="s">
        <v>36</v>
      </c>
      <c r="D64" s="11"/>
      <c r="E64" s="11"/>
      <c r="F64" s="11"/>
    </row>
    <row r="65" spans="1:6" s="3" customFormat="1" ht="27" customHeight="1">
      <c r="A65" s="9" t="s">
        <v>78</v>
      </c>
      <c r="B65" s="10" t="s">
        <v>3</v>
      </c>
      <c r="C65" s="9" t="s">
        <v>36</v>
      </c>
      <c r="D65" s="11"/>
      <c r="E65" s="11"/>
      <c r="F65" s="11"/>
    </row>
    <row r="66" spans="1:6" s="6" customFormat="1" ht="54" customHeight="1">
      <c r="A66" s="9" t="s">
        <v>79</v>
      </c>
      <c r="B66" s="10" t="s">
        <v>85</v>
      </c>
      <c r="C66" s="9" t="s">
        <v>5</v>
      </c>
      <c r="D66" s="11"/>
      <c r="E66" s="11"/>
      <c r="F66" s="11"/>
    </row>
    <row r="67" spans="1:6" s="6" customFormat="1" ht="84" customHeight="1">
      <c r="A67" s="9" t="s">
        <v>80</v>
      </c>
      <c r="B67" s="10" t="s">
        <v>86</v>
      </c>
      <c r="C67" s="9"/>
      <c r="D67" s="11"/>
      <c r="E67" s="11"/>
      <c r="F67" s="11"/>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6"/>
      <c r="I103" s="16"/>
    </row>
    <row r="104" spans="1:9" ht="30">
      <c r="A104" s="12" t="s">
        <v>121</v>
      </c>
      <c r="B104" s="13" t="s">
        <v>122</v>
      </c>
      <c r="C104" s="12" t="s">
        <v>123</v>
      </c>
      <c r="D104" s="14"/>
      <c r="E104" s="14"/>
      <c r="F104" s="14"/>
      <c r="G104" s="14"/>
      <c r="H104" s="16">
        <v>1080.4503199342923</v>
      </c>
      <c r="I104" s="16">
        <v>1080.4503199342923</v>
      </c>
    </row>
    <row r="105" spans="1:9" ht="30">
      <c r="A105" s="12"/>
      <c r="B105" s="13" t="s">
        <v>124</v>
      </c>
      <c r="C105" s="12" t="s">
        <v>123</v>
      </c>
      <c r="D105" s="14"/>
      <c r="E105" s="14"/>
      <c r="F105" s="14"/>
      <c r="G105" s="14"/>
      <c r="H105" s="16">
        <v>1079.3087033527925</v>
      </c>
      <c r="I105" s="16">
        <v>1079.3087033527925</v>
      </c>
    </row>
    <row r="106" spans="1:9" ht="30">
      <c r="A106" s="12" t="s">
        <v>125</v>
      </c>
      <c r="B106" s="13" t="s">
        <v>126</v>
      </c>
      <c r="C106" s="12" t="s">
        <v>99</v>
      </c>
      <c r="D106" s="14"/>
      <c r="E106" s="14"/>
      <c r="F106" s="14"/>
      <c r="G106" s="14"/>
      <c r="H106" s="16">
        <v>344052.0296444934</v>
      </c>
      <c r="I106" s="16">
        <v>344052.0296444934</v>
      </c>
    </row>
    <row r="107" spans="1:9" ht="30" hidden="1">
      <c r="A107" s="12" t="s">
        <v>127</v>
      </c>
      <c r="B107" s="13" t="s">
        <v>128</v>
      </c>
      <c r="C107" s="12" t="s">
        <v>129</v>
      </c>
      <c r="D107" s="14"/>
      <c r="E107" s="14"/>
      <c r="F107" s="14"/>
      <c r="G107" s="14"/>
      <c r="H107" s="16"/>
      <c r="I107" s="16"/>
    </row>
    <row r="108" spans="1:9" ht="30" hidden="1">
      <c r="A108" s="12" t="s">
        <v>130</v>
      </c>
      <c r="B108" s="13" t="s">
        <v>131</v>
      </c>
      <c r="C108" s="12" t="s">
        <v>129</v>
      </c>
      <c r="D108" s="14"/>
      <c r="E108" s="14"/>
      <c r="F108" s="14"/>
      <c r="G108" s="14"/>
      <c r="H108" s="16"/>
      <c r="I108" s="16"/>
    </row>
    <row r="109" spans="1:9" ht="30" hidden="1">
      <c r="A109" s="12" t="s">
        <v>132</v>
      </c>
      <c r="B109" s="13" t="s">
        <v>133</v>
      </c>
      <c r="C109" s="12" t="s">
        <v>129</v>
      </c>
      <c r="D109" s="14"/>
      <c r="E109" s="14"/>
      <c r="F109" s="14"/>
      <c r="G109" s="14"/>
      <c r="H109" s="16"/>
      <c r="I109" s="16"/>
    </row>
    <row r="110" spans="1:9" ht="18" hidden="1">
      <c r="A110" s="12"/>
      <c r="B110" s="13" t="s">
        <v>134</v>
      </c>
      <c r="C110" s="12" t="s">
        <v>129</v>
      </c>
      <c r="D110" s="14"/>
      <c r="E110" s="14"/>
      <c r="F110" s="14"/>
      <c r="G110" s="14"/>
      <c r="H110" s="16"/>
      <c r="I110" s="16"/>
    </row>
    <row r="111" spans="1:9" ht="18" hidden="1">
      <c r="A111" s="12"/>
      <c r="B111" s="13" t="s">
        <v>135</v>
      </c>
      <c r="C111" s="12" t="s">
        <v>129</v>
      </c>
      <c r="D111" s="14"/>
      <c r="E111" s="14"/>
      <c r="F111" s="14"/>
      <c r="G111" s="14"/>
      <c r="H111" s="16"/>
      <c r="I111" s="16"/>
    </row>
    <row r="112" spans="1:9" ht="18" hidden="1">
      <c r="A112" s="12"/>
      <c r="B112" s="13" t="s">
        <v>136</v>
      </c>
      <c r="C112" s="12" t="s">
        <v>129</v>
      </c>
      <c r="D112" s="14"/>
      <c r="E112" s="14"/>
      <c r="F112" s="14"/>
      <c r="G112" s="14"/>
      <c r="H112" s="16"/>
      <c r="I112" s="16"/>
    </row>
    <row r="113" spans="1:9" ht="18" hidden="1">
      <c r="A113" s="12"/>
      <c r="B113" s="13" t="s">
        <v>137</v>
      </c>
      <c r="C113" s="12" t="s">
        <v>129</v>
      </c>
      <c r="D113" s="14"/>
      <c r="E113" s="14"/>
      <c r="F113" s="14"/>
      <c r="G113" s="14"/>
      <c r="H113" s="16"/>
      <c r="I113" s="16"/>
    </row>
    <row r="114" spans="1:9" ht="30" hidden="1">
      <c r="A114" s="12" t="s">
        <v>138</v>
      </c>
      <c r="B114" s="13" t="s">
        <v>139</v>
      </c>
      <c r="C114" s="12" t="s">
        <v>129</v>
      </c>
      <c r="D114" s="14"/>
      <c r="E114" s="14"/>
      <c r="F114" s="14"/>
      <c r="G114" s="14"/>
      <c r="H114" s="16"/>
      <c r="I114" s="16"/>
    </row>
    <row r="115" spans="1:9" ht="30" hidden="1">
      <c r="A115" s="12" t="s">
        <v>140</v>
      </c>
      <c r="B115" s="13" t="s">
        <v>141</v>
      </c>
      <c r="C115" s="12"/>
      <c r="D115" s="14"/>
      <c r="E115" s="14"/>
      <c r="F115" s="14"/>
      <c r="G115" s="14"/>
      <c r="H115" s="16"/>
      <c r="I115" s="16"/>
    </row>
    <row r="116" spans="1:9" ht="30" hidden="1">
      <c r="A116" s="12" t="s">
        <v>142</v>
      </c>
      <c r="B116" s="13" t="s">
        <v>143</v>
      </c>
      <c r="C116" s="12" t="s">
        <v>144</v>
      </c>
      <c r="D116" s="14"/>
      <c r="E116" s="14"/>
      <c r="F116" s="14"/>
      <c r="G116" s="14"/>
      <c r="H116" s="16"/>
      <c r="I116" s="16"/>
    </row>
    <row r="117" spans="1:9" ht="15.75" hidden="1">
      <c r="A117" s="12" t="s">
        <v>145</v>
      </c>
      <c r="B117" s="13" t="s">
        <v>146</v>
      </c>
      <c r="C117" s="12" t="s">
        <v>129</v>
      </c>
      <c r="D117" s="14"/>
      <c r="E117" s="14"/>
      <c r="F117" s="14"/>
      <c r="G117" s="14"/>
      <c r="H117" s="16"/>
      <c r="I117" s="16"/>
    </row>
    <row r="118" spans="1:9" ht="30" hidden="1">
      <c r="A118" s="12" t="s">
        <v>147</v>
      </c>
      <c r="B118" s="13" t="s">
        <v>148</v>
      </c>
      <c r="C118" s="12" t="s">
        <v>149</v>
      </c>
      <c r="D118" s="14"/>
      <c r="E118" s="14"/>
      <c r="F118" s="14"/>
      <c r="G118" s="14"/>
      <c r="H118" s="16"/>
      <c r="I118" s="16"/>
    </row>
    <row r="119" spans="1:9" ht="30" hidden="1">
      <c r="A119" s="12"/>
      <c r="B119" s="13" t="s">
        <v>150</v>
      </c>
      <c r="C119" s="12" t="s">
        <v>149</v>
      </c>
      <c r="D119" s="14"/>
      <c r="E119" s="14"/>
      <c r="F119" s="14"/>
      <c r="G119" s="14"/>
      <c r="H119" s="16"/>
      <c r="I119" s="16"/>
    </row>
    <row r="120" spans="1:9" ht="30" hidden="1">
      <c r="A120" s="12"/>
      <c r="B120" s="13" t="s">
        <v>151</v>
      </c>
      <c r="C120" s="12" t="s">
        <v>149</v>
      </c>
      <c r="D120" s="14"/>
      <c r="E120" s="14"/>
      <c r="F120" s="14"/>
      <c r="G120" s="14"/>
      <c r="H120" s="16"/>
      <c r="I120" s="16"/>
    </row>
    <row r="121" spans="1:9" ht="15.75">
      <c r="A121" s="4" t="s">
        <v>24</v>
      </c>
      <c r="B121" s="5"/>
      <c r="C121" s="5"/>
      <c r="D121" s="5"/>
      <c r="E121" s="5"/>
      <c r="F121" s="5"/>
      <c r="G121" s="5"/>
      <c r="H121" s="18"/>
      <c r="I121" s="18"/>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21.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D63">
      <selection activeCell="H104" sqref="H104:I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164</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233</v>
      </c>
    </row>
    <row r="11" ht="15.75">
      <c r="A11" s="1" t="s">
        <v>234</v>
      </c>
    </row>
    <row r="12" ht="15.75">
      <c r="A12" s="1" t="s">
        <v>166</v>
      </c>
    </row>
    <row r="13" ht="15.75">
      <c r="A13" s="1" t="s">
        <v>236</v>
      </c>
    </row>
    <row r="14" spans="1:2" ht="15.75">
      <c r="A14" s="1" t="s">
        <v>161</v>
      </c>
      <c r="B14" s="1" t="s">
        <v>178</v>
      </c>
    </row>
    <row r="15" spans="1:2" ht="15.75">
      <c r="A15" s="1" t="s">
        <v>162</v>
      </c>
      <c r="B15" s="20">
        <v>860202001</v>
      </c>
    </row>
    <row r="16" ht="15.75">
      <c r="A16" s="1" t="s">
        <v>235</v>
      </c>
    </row>
    <row r="17" ht="15.75">
      <c r="A17" s="1" t="s">
        <v>238</v>
      </c>
    </row>
    <row r="18" ht="15.75">
      <c r="A18" s="1" t="s">
        <v>237</v>
      </c>
    </row>
    <row r="19" ht="15.75">
      <c r="A19" s="1" t="s">
        <v>163</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7">
        <v>3268</v>
      </c>
      <c r="E29" s="17"/>
      <c r="F29" s="17">
        <v>3268</v>
      </c>
    </row>
    <row r="30" spans="1:6" s="3" customFormat="1" ht="110.25">
      <c r="A30" s="9" t="s">
        <v>4</v>
      </c>
      <c r="B30" s="10" t="s">
        <v>28</v>
      </c>
      <c r="C30" s="9" t="s">
        <v>7</v>
      </c>
      <c r="D30" s="17">
        <v>3154.98975</v>
      </c>
      <c r="E30" s="17"/>
      <c r="F30" s="17">
        <v>3144.83075</v>
      </c>
    </row>
    <row r="31" spans="1:6" s="3" customFormat="1" ht="40.5" customHeight="1">
      <c r="A31" s="9" t="s">
        <v>6</v>
      </c>
      <c r="B31" s="10" t="s">
        <v>29</v>
      </c>
      <c r="C31" s="9" t="s">
        <v>30</v>
      </c>
      <c r="D31" s="17">
        <v>21615.266</v>
      </c>
      <c r="E31" s="17"/>
      <c r="F31" s="17">
        <v>20225</v>
      </c>
    </row>
    <row r="32" spans="1:6" s="3" customFormat="1" ht="40.5" customHeight="1">
      <c r="A32" s="9" t="s">
        <v>8</v>
      </c>
      <c r="B32" s="10" t="s">
        <v>31</v>
      </c>
      <c r="C32" s="9" t="s">
        <v>30</v>
      </c>
      <c r="D32" s="17">
        <v>20512.611473000004</v>
      </c>
      <c r="E32" s="17"/>
      <c r="F32" s="17">
        <v>19264.04</v>
      </c>
    </row>
    <row r="33" spans="1:6" s="3" customFormat="1" ht="40.5" customHeight="1">
      <c r="A33" s="9" t="s">
        <v>9</v>
      </c>
      <c r="B33" s="10" t="s">
        <v>32</v>
      </c>
      <c r="C33" s="9" t="s">
        <v>33</v>
      </c>
      <c r="D33" s="17">
        <v>1656.072</v>
      </c>
      <c r="E33" s="17"/>
      <c r="F33" s="17">
        <v>1546.2350000000001</v>
      </c>
    </row>
    <row r="34" spans="1:6" s="3" customFormat="1" ht="27" customHeight="1">
      <c r="A34" s="9" t="s">
        <v>17</v>
      </c>
      <c r="B34" s="10" t="s">
        <v>34</v>
      </c>
      <c r="C34" s="9" t="s">
        <v>33</v>
      </c>
      <c r="D34" s="17">
        <v>1642.6219999999998</v>
      </c>
      <c r="E34" s="17"/>
      <c r="F34" s="17">
        <v>1531.1850000000002</v>
      </c>
    </row>
    <row r="35" spans="1:6" s="3" customFormat="1" ht="40.5" customHeight="1">
      <c r="A35" s="9" t="s">
        <v>18</v>
      </c>
      <c r="B35" s="10" t="s">
        <v>35</v>
      </c>
      <c r="C35" s="9" t="s">
        <v>36</v>
      </c>
      <c r="D35" s="17">
        <v>17479.044672704757</v>
      </c>
      <c r="E35" s="17"/>
      <c r="F35" s="17">
        <v>18660.233942560262</v>
      </c>
    </row>
    <row r="36" spans="1:6" s="3" customFormat="1" ht="40.5" customHeight="1">
      <c r="A36" s="9" t="s">
        <v>37</v>
      </c>
      <c r="B36" s="10" t="s">
        <v>38</v>
      </c>
      <c r="C36" s="9" t="s">
        <v>36</v>
      </c>
      <c r="D36" s="17">
        <v>14057.427189737467</v>
      </c>
      <c r="E36" s="17"/>
      <c r="F36" s="17">
        <v>15449.700922017684</v>
      </c>
    </row>
    <row r="37" spans="1:6" s="3" customFormat="1" ht="40.5" customHeight="1">
      <c r="A37" s="9" t="s">
        <v>39</v>
      </c>
      <c r="B37" s="10" t="s">
        <v>40</v>
      </c>
      <c r="C37" s="9" t="s">
        <v>36</v>
      </c>
      <c r="D37" s="17">
        <v>2880.6039356229026</v>
      </c>
      <c r="E37" s="17"/>
      <c r="F37" s="17">
        <v>2615.7528094057684</v>
      </c>
    </row>
    <row r="38" spans="1:6" s="3" customFormat="1" ht="54" customHeight="1">
      <c r="A38" s="9" t="s">
        <v>41</v>
      </c>
      <c r="B38" s="10" t="s">
        <v>87</v>
      </c>
      <c r="C38" s="9" t="s">
        <v>36</v>
      </c>
      <c r="D38" s="17">
        <v>541.0135473443866</v>
      </c>
      <c r="E38" s="17"/>
      <c r="F38" s="17">
        <v>594.7802111368105</v>
      </c>
    </row>
    <row r="39" spans="1:6" s="3" customFormat="1" ht="25.5" customHeight="1">
      <c r="A39" s="9" t="s">
        <v>19</v>
      </c>
      <c r="B39" s="10" t="s">
        <v>42</v>
      </c>
      <c r="C39" s="9"/>
      <c r="D39" s="17">
        <v>14523.270781579999</v>
      </c>
      <c r="E39" s="17"/>
      <c r="F39" s="17">
        <v>15955.832105112413</v>
      </c>
    </row>
    <row r="40" spans="1:6" s="3" customFormat="1" ht="40.5" customHeight="1">
      <c r="A40" s="9" t="s">
        <v>43</v>
      </c>
      <c r="B40" s="10" t="s">
        <v>44</v>
      </c>
      <c r="C40" s="9" t="s">
        <v>36</v>
      </c>
      <c r="D40" s="17">
        <v>14037.140428217466</v>
      </c>
      <c r="E40" s="17"/>
      <c r="F40" s="17">
        <v>15427.712830328383</v>
      </c>
    </row>
    <row r="41" spans="1:6" s="3" customFormat="1" ht="54" customHeight="1">
      <c r="A41" s="9"/>
      <c r="B41" s="10" t="s">
        <v>45</v>
      </c>
      <c r="C41" s="9" t="s">
        <v>46</v>
      </c>
      <c r="D41" s="17">
        <v>321.7656736958616</v>
      </c>
      <c r="E41" s="17"/>
      <c r="F41" s="17">
        <v>324.39834475</v>
      </c>
    </row>
    <row r="42" spans="1:6" s="3" customFormat="1" ht="27" customHeight="1">
      <c r="A42" s="9" t="s">
        <v>47</v>
      </c>
      <c r="B42" s="10" t="s">
        <v>48</v>
      </c>
      <c r="C42" s="9" t="s">
        <v>36</v>
      </c>
      <c r="D42" s="17">
        <v>486.13035178253426</v>
      </c>
      <c r="E42" s="17"/>
      <c r="F42" s="17">
        <v>528.1192747840304</v>
      </c>
    </row>
    <row r="43" spans="1:6" s="3" customFormat="1" ht="40.5" customHeight="1">
      <c r="A43" s="9"/>
      <c r="B43" s="10" t="s">
        <v>49</v>
      </c>
      <c r="C43" s="9" t="s">
        <v>50</v>
      </c>
      <c r="D43" s="17">
        <v>138.6300096</v>
      </c>
      <c r="E43" s="17"/>
      <c r="F43" s="17">
        <v>138.97</v>
      </c>
    </row>
    <row r="44" spans="1:6" s="3" customFormat="1" ht="72.75" customHeight="1">
      <c r="A44" s="9"/>
      <c r="B44" s="10" t="s">
        <v>88</v>
      </c>
      <c r="C44" s="9"/>
      <c r="D44" s="17"/>
      <c r="E44" s="17"/>
      <c r="F44" s="17"/>
    </row>
    <row r="45" spans="1:6" s="3" customFormat="1" ht="27" customHeight="1">
      <c r="A45" s="9" t="s">
        <v>20</v>
      </c>
      <c r="B45" s="10" t="s">
        <v>51</v>
      </c>
      <c r="C45" s="9" t="s">
        <v>36</v>
      </c>
      <c r="D45" s="17">
        <v>240.294</v>
      </c>
      <c r="E45" s="17"/>
      <c r="F45" s="17">
        <v>316.17587338403774</v>
      </c>
    </row>
    <row r="46" spans="1:6" s="3" customFormat="1" ht="69.75" customHeight="1">
      <c r="A46" s="9" t="s">
        <v>21</v>
      </c>
      <c r="B46" s="10" t="s">
        <v>10</v>
      </c>
      <c r="C46" s="9"/>
      <c r="D46" s="17"/>
      <c r="E46" s="17"/>
      <c r="F46" s="17"/>
    </row>
    <row r="47" spans="1:6" s="3" customFormat="1" ht="40.5" customHeight="1">
      <c r="A47" s="9" t="s">
        <v>52</v>
      </c>
      <c r="B47" s="10" t="s">
        <v>53</v>
      </c>
      <c r="C47" s="9" t="s">
        <v>11</v>
      </c>
      <c r="D47" s="17">
        <v>916</v>
      </c>
      <c r="E47" s="17"/>
      <c r="F47" s="17">
        <v>918</v>
      </c>
    </row>
    <row r="48" spans="1:6" s="3" customFormat="1" ht="40.5" customHeight="1">
      <c r="A48" s="9" t="s">
        <v>54</v>
      </c>
      <c r="B48" s="10" t="s">
        <v>81</v>
      </c>
      <c r="C48" s="9" t="s">
        <v>12</v>
      </c>
      <c r="D48" s="17">
        <v>83.75466498089519</v>
      </c>
      <c r="E48" s="17"/>
      <c r="F48" s="17">
        <v>102.38554875576907</v>
      </c>
    </row>
    <row r="49" spans="1:6" s="3" customFormat="1" ht="54" customHeight="1">
      <c r="A49" s="9" t="s">
        <v>55</v>
      </c>
      <c r="B49" s="10" t="s">
        <v>56</v>
      </c>
      <c r="C49" s="9"/>
      <c r="D49" s="17"/>
      <c r="E49" s="17"/>
      <c r="F49" s="17"/>
    </row>
    <row r="50" spans="1:6" s="3" customFormat="1" ht="31.5">
      <c r="A50" s="9" t="s">
        <v>22</v>
      </c>
      <c r="B50" s="10" t="s">
        <v>57</v>
      </c>
      <c r="C50" s="9" t="s">
        <v>36</v>
      </c>
      <c r="D50" s="17">
        <v>17479.044672704757</v>
      </c>
      <c r="E50" s="17"/>
      <c r="F50" s="17">
        <v>18660.233942560262</v>
      </c>
    </row>
    <row r="51" spans="1:6" s="3" customFormat="1" ht="40.5" customHeight="1">
      <c r="A51" s="9" t="s">
        <v>58</v>
      </c>
      <c r="B51" s="10" t="s">
        <v>59</v>
      </c>
      <c r="C51" s="9" t="s">
        <v>36</v>
      </c>
      <c r="D51" s="17">
        <v>14057.427189737467</v>
      </c>
      <c r="E51" s="17"/>
      <c r="F51" s="17">
        <v>15449.700922017684</v>
      </c>
    </row>
    <row r="52" spans="1:6" s="3" customFormat="1" ht="40.5" customHeight="1">
      <c r="A52" s="9" t="s">
        <v>60</v>
      </c>
      <c r="B52" s="10" t="s">
        <v>61</v>
      </c>
      <c r="C52" s="9" t="s">
        <v>36</v>
      </c>
      <c r="D52" s="17">
        <v>2880.6039356229026</v>
      </c>
      <c r="E52" s="17"/>
      <c r="F52" s="17">
        <v>2615.7528094057684</v>
      </c>
    </row>
    <row r="53" spans="1:6" s="3" customFormat="1" ht="54" customHeight="1">
      <c r="A53" s="9" t="s">
        <v>62</v>
      </c>
      <c r="B53" s="10" t="s">
        <v>82</v>
      </c>
      <c r="C53" s="9" t="s">
        <v>36</v>
      </c>
      <c r="D53" s="17">
        <v>541.0135473443866</v>
      </c>
      <c r="E53" s="17"/>
      <c r="F53" s="17">
        <v>594.7802111368105</v>
      </c>
    </row>
    <row r="54" spans="1:6" s="3" customFormat="1" ht="40.5" customHeight="1">
      <c r="A54" s="9" t="s">
        <v>23</v>
      </c>
      <c r="B54" s="10" t="s">
        <v>63</v>
      </c>
      <c r="C54" s="9"/>
      <c r="D54" s="17"/>
      <c r="E54" s="17"/>
      <c r="F54" s="17"/>
    </row>
    <row r="55" spans="1:6" s="3" customFormat="1" ht="40.5" customHeight="1">
      <c r="A55" s="9" t="s">
        <v>64</v>
      </c>
      <c r="B55" s="10" t="s">
        <v>65</v>
      </c>
      <c r="C55" s="9" t="s">
        <v>36</v>
      </c>
      <c r="D55" s="17"/>
      <c r="E55" s="17"/>
      <c r="F55" s="17"/>
    </row>
    <row r="56" spans="1:6" s="3" customFormat="1" ht="40.5" customHeight="1">
      <c r="A56" s="9" t="s">
        <v>66</v>
      </c>
      <c r="B56" s="10" t="s">
        <v>67</v>
      </c>
      <c r="C56" s="9" t="s">
        <v>36</v>
      </c>
      <c r="D56" s="17"/>
      <c r="E56" s="17"/>
      <c r="F56" s="17"/>
    </row>
    <row r="57" spans="1:6" s="3" customFormat="1" ht="40.5" customHeight="1">
      <c r="A57" s="9" t="s">
        <v>68</v>
      </c>
      <c r="B57" s="10" t="s">
        <v>69</v>
      </c>
      <c r="C57" s="9"/>
      <c r="D57" s="17"/>
      <c r="E57" s="17"/>
      <c r="F57" s="17"/>
    </row>
    <row r="58" spans="1:6" s="3" customFormat="1" ht="40.5" customHeight="1">
      <c r="A58" s="9" t="s">
        <v>70</v>
      </c>
      <c r="B58" s="10" t="s">
        <v>59</v>
      </c>
      <c r="C58" s="9" t="s">
        <v>36</v>
      </c>
      <c r="D58" s="17"/>
      <c r="E58" s="17"/>
      <c r="F58" s="17"/>
    </row>
    <row r="59" spans="1:6" s="3" customFormat="1" ht="40.5" customHeight="1">
      <c r="A59" s="9" t="s">
        <v>71</v>
      </c>
      <c r="B59" s="10" t="s">
        <v>61</v>
      </c>
      <c r="C59" s="9" t="s">
        <v>36</v>
      </c>
      <c r="D59" s="11"/>
      <c r="E59" s="11"/>
      <c r="F59" s="11"/>
    </row>
    <row r="60" spans="1:6" s="3" customFormat="1" ht="54" customHeight="1">
      <c r="A60" s="9" t="s">
        <v>72</v>
      </c>
      <c r="B60" s="10" t="s">
        <v>82</v>
      </c>
      <c r="C60" s="9" t="s">
        <v>36</v>
      </c>
      <c r="D60" s="11"/>
      <c r="E60" s="11"/>
      <c r="F60" s="11"/>
    </row>
    <row r="61" spans="1:6" s="3" customFormat="1" ht="54" customHeight="1">
      <c r="A61" s="9" t="s">
        <v>73</v>
      </c>
      <c r="B61" s="10" t="s">
        <v>74</v>
      </c>
      <c r="C61" s="9"/>
      <c r="D61" s="11"/>
      <c r="E61" s="11"/>
      <c r="F61" s="11"/>
    </row>
    <row r="62" spans="1:6" s="3" customFormat="1" ht="40.5" customHeight="1">
      <c r="A62" s="9" t="s">
        <v>75</v>
      </c>
      <c r="B62" s="10" t="s">
        <v>59</v>
      </c>
      <c r="C62" s="9" t="s">
        <v>36</v>
      </c>
      <c r="D62" s="11"/>
      <c r="E62" s="11"/>
      <c r="F62" s="11"/>
    </row>
    <row r="63" spans="1:6" s="3" customFormat="1" ht="40.5" customHeight="1">
      <c r="A63" s="9" t="s">
        <v>76</v>
      </c>
      <c r="B63" s="10" t="s">
        <v>61</v>
      </c>
      <c r="C63" s="9" t="s">
        <v>36</v>
      </c>
      <c r="D63" s="11"/>
      <c r="E63" s="11"/>
      <c r="F63" s="11"/>
    </row>
    <row r="64" spans="1:6" s="3" customFormat="1" ht="54" customHeight="1">
      <c r="A64" s="9" t="s">
        <v>77</v>
      </c>
      <c r="B64" s="10" t="s">
        <v>82</v>
      </c>
      <c r="C64" s="9" t="s">
        <v>36</v>
      </c>
      <c r="D64" s="11"/>
      <c r="E64" s="11"/>
      <c r="F64" s="11"/>
    </row>
    <row r="65" spans="1:6" s="3" customFormat="1" ht="27" customHeight="1">
      <c r="A65" s="9" t="s">
        <v>78</v>
      </c>
      <c r="B65" s="10" t="s">
        <v>3</v>
      </c>
      <c r="C65" s="9" t="s">
        <v>36</v>
      </c>
      <c r="D65" s="11"/>
      <c r="E65" s="11"/>
      <c r="F65" s="11"/>
    </row>
    <row r="66" spans="1:6" s="6" customFormat="1" ht="54" customHeight="1">
      <c r="A66" s="9" t="s">
        <v>79</v>
      </c>
      <c r="B66" s="10" t="s">
        <v>85</v>
      </c>
      <c r="C66" s="9" t="s">
        <v>5</v>
      </c>
      <c r="D66" s="11"/>
      <c r="E66" s="11"/>
      <c r="F66" s="11"/>
    </row>
    <row r="67" spans="1:6" s="6" customFormat="1" ht="84" customHeight="1">
      <c r="A67" s="9" t="s">
        <v>80</v>
      </c>
      <c r="B67" s="10" t="s">
        <v>86</v>
      </c>
      <c r="C67" s="9"/>
      <c r="D67" s="11"/>
      <c r="E67" s="11"/>
      <c r="F67" s="11"/>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6"/>
      <c r="I103" s="16"/>
    </row>
    <row r="104" spans="1:9" ht="30">
      <c r="A104" s="12" t="s">
        <v>121</v>
      </c>
      <c r="B104" s="13" t="s">
        <v>122</v>
      </c>
      <c r="C104" s="12" t="s">
        <v>123</v>
      </c>
      <c r="D104" s="14"/>
      <c r="E104" s="14"/>
      <c r="F104" s="14"/>
      <c r="G104" s="14"/>
      <c r="H104" s="16">
        <v>801.996929097826</v>
      </c>
      <c r="I104" s="16">
        <v>801.996929097826</v>
      </c>
    </row>
    <row r="105" spans="1:9" ht="30">
      <c r="A105" s="12"/>
      <c r="B105" s="13" t="s">
        <v>124</v>
      </c>
      <c r="C105" s="12" t="s">
        <v>123</v>
      </c>
      <c r="D105" s="14"/>
      <c r="E105" s="14"/>
      <c r="F105" s="14"/>
      <c r="G105" s="14"/>
      <c r="H105" s="16">
        <v>800.855385865826</v>
      </c>
      <c r="I105" s="16">
        <v>800.855385865826</v>
      </c>
    </row>
    <row r="106" spans="1:9" ht="30">
      <c r="A106" s="12" t="s">
        <v>125</v>
      </c>
      <c r="B106" s="13" t="s">
        <v>126</v>
      </c>
      <c r="C106" s="12" t="s">
        <v>99</v>
      </c>
      <c r="D106" s="14"/>
      <c r="E106" s="14"/>
      <c r="F106" s="14"/>
      <c r="G106" s="14"/>
      <c r="H106" s="16">
        <v>69313.5555176742</v>
      </c>
      <c r="I106" s="16">
        <v>69313.5555176742</v>
      </c>
    </row>
    <row r="107" spans="1:9" ht="30" hidden="1">
      <c r="A107" s="12" t="s">
        <v>127</v>
      </c>
      <c r="B107" s="13" t="s">
        <v>128</v>
      </c>
      <c r="C107" s="12" t="s">
        <v>129</v>
      </c>
      <c r="D107" s="14"/>
      <c r="E107" s="14"/>
      <c r="F107" s="14"/>
      <c r="G107" s="14"/>
      <c r="H107" s="16"/>
      <c r="I107" s="16"/>
    </row>
    <row r="108" spans="1:9" ht="30" hidden="1">
      <c r="A108" s="12" t="s">
        <v>130</v>
      </c>
      <c r="B108" s="13" t="s">
        <v>131</v>
      </c>
      <c r="C108" s="12" t="s">
        <v>129</v>
      </c>
      <c r="D108" s="14"/>
      <c r="E108" s="14"/>
      <c r="F108" s="14"/>
      <c r="G108" s="14"/>
      <c r="H108" s="16"/>
      <c r="I108" s="16"/>
    </row>
    <row r="109" spans="1:9" ht="30" hidden="1">
      <c r="A109" s="12" t="s">
        <v>132</v>
      </c>
      <c r="B109" s="13" t="s">
        <v>133</v>
      </c>
      <c r="C109" s="12" t="s">
        <v>129</v>
      </c>
      <c r="D109" s="14"/>
      <c r="E109" s="14"/>
      <c r="F109" s="14"/>
      <c r="G109" s="14"/>
      <c r="H109" s="16"/>
      <c r="I109" s="16"/>
    </row>
    <row r="110" spans="1:9" ht="18" hidden="1">
      <c r="A110" s="12"/>
      <c r="B110" s="13" t="s">
        <v>134</v>
      </c>
      <c r="C110" s="12" t="s">
        <v>129</v>
      </c>
      <c r="D110" s="14"/>
      <c r="E110" s="14"/>
      <c r="F110" s="14"/>
      <c r="G110" s="14"/>
      <c r="H110" s="16"/>
      <c r="I110" s="16"/>
    </row>
    <row r="111" spans="1:9" ht="18" hidden="1">
      <c r="A111" s="12"/>
      <c r="B111" s="13" t="s">
        <v>135</v>
      </c>
      <c r="C111" s="12" t="s">
        <v>129</v>
      </c>
      <c r="D111" s="14"/>
      <c r="E111" s="14"/>
      <c r="F111" s="14"/>
      <c r="G111" s="14"/>
      <c r="H111" s="16"/>
      <c r="I111" s="16"/>
    </row>
    <row r="112" spans="1:9" ht="18" hidden="1">
      <c r="A112" s="12"/>
      <c r="B112" s="13" t="s">
        <v>136</v>
      </c>
      <c r="C112" s="12" t="s">
        <v>129</v>
      </c>
      <c r="D112" s="14"/>
      <c r="E112" s="14"/>
      <c r="F112" s="14"/>
      <c r="G112" s="14"/>
      <c r="H112" s="16"/>
      <c r="I112" s="16"/>
    </row>
    <row r="113" spans="1:9" ht="18" hidden="1">
      <c r="A113" s="12"/>
      <c r="B113" s="13" t="s">
        <v>137</v>
      </c>
      <c r="C113" s="12" t="s">
        <v>129</v>
      </c>
      <c r="D113" s="14"/>
      <c r="E113" s="14"/>
      <c r="F113" s="14"/>
      <c r="G113" s="14"/>
      <c r="H113" s="16"/>
      <c r="I113" s="16"/>
    </row>
    <row r="114" spans="1:9" ht="30" hidden="1">
      <c r="A114" s="12" t="s">
        <v>138</v>
      </c>
      <c r="B114" s="13" t="s">
        <v>139</v>
      </c>
      <c r="C114" s="12" t="s">
        <v>129</v>
      </c>
      <c r="D114" s="14"/>
      <c r="E114" s="14"/>
      <c r="F114" s="14"/>
      <c r="G114" s="14"/>
      <c r="H114" s="16"/>
      <c r="I114" s="16"/>
    </row>
    <row r="115" spans="1:9" ht="30" hidden="1">
      <c r="A115" s="12" t="s">
        <v>140</v>
      </c>
      <c r="B115" s="13" t="s">
        <v>141</v>
      </c>
      <c r="C115" s="12"/>
      <c r="D115" s="14"/>
      <c r="E115" s="14"/>
      <c r="F115" s="14"/>
      <c r="G115" s="14"/>
      <c r="H115" s="16"/>
      <c r="I115" s="16"/>
    </row>
    <row r="116" spans="1:9" ht="30" hidden="1">
      <c r="A116" s="12" t="s">
        <v>142</v>
      </c>
      <c r="B116" s="13" t="s">
        <v>143</v>
      </c>
      <c r="C116" s="12" t="s">
        <v>144</v>
      </c>
      <c r="D116" s="14"/>
      <c r="E116" s="14"/>
      <c r="F116" s="14"/>
      <c r="G116" s="14"/>
      <c r="H116" s="16"/>
      <c r="I116" s="16"/>
    </row>
    <row r="117" spans="1:9" ht="15.75" hidden="1">
      <c r="A117" s="12" t="s">
        <v>145</v>
      </c>
      <c r="B117" s="13" t="s">
        <v>146</v>
      </c>
      <c r="C117" s="12" t="s">
        <v>129</v>
      </c>
      <c r="D117" s="14"/>
      <c r="E117" s="14"/>
      <c r="F117" s="14"/>
      <c r="G117" s="14"/>
      <c r="H117" s="16"/>
      <c r="I117" s="16"/>
    </row>
    <row r="118" spans="1:9" ht="30" hidden="1">
      <c r="A118" s="12" t="s">
        <v>147</v>
      </c>
      <c r="B118" s="13" t="s">
        <v>148</v>
      </c>
      <c r="C118" s="12" t="s">
        <v>149</v>
      </c>
      <c r="D118" s="14"/>
      <c r="E118" s="14"/>
      <c r="F118" s="14"/>
      <c r="G118" s="14"/>
      <c r="H118" s="16"/>
      <c r="I118" s="16"/>
    </row>
    <row r="119" spans="1:9" ht="30" hidden="1">
      <c r="A119" s="12"/>
      <c r="B119" s="13" t="s">
        <v>150</v>
      </c>
      <c r="C119" s="12" t="s">
        <v>149</v>
      </c>
      <c r="D119" s="14"/>
      <c r="E119" s="14"/>
      <c r="F119" s="14"/>
      <c r="G119" s="14"/>
      <c r="H119" s="16"/>
      <c r="I119" s="16"/>
    </row>
    <row r="120" spans="1:9" ht="30" hidden="1">
      <c r="A120" s="12"/>
      <c r="B120" s="13" t="s">
        <v>151</v>
      </c>
      <c r="C120" s="12" t="s">
        <v>149</v>
      </c>
      <c r="D120" s="14"/>
      <c r="E120" s="14"/>
      <c r="F120" s="14"/>
      <c r="G120" s="14"/>
      <c r="H120" s="16"/>
      <c r="I120" s="16"/>
    </row>
    <row r="121" spans="1:9" ht="15.75">
      <c r="A121" s="4" t="s">
        <v>24</v>
      </c>
      <c r="B121" s="5"/>
      <c r="C121" s="5"/>
      <c r="D121" s="5"/>
      <c r="E121" s="5"/>
      <c r="F121" s="5"/>
      <c r="G121" s="5"/>
      <c r="H121" s="18"/>
      <c r="I121" s="18"/>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22.xml><?xml version="1.0" encoding="utf-8"?>
<worksheet xmlns="http://schemas.openxmlformats.org/spreadsheetml/2006/main" xmlns:r="http://schemas.openxmlformats.org/officeDocument/2006/relationships">
  <sheetPr>
    <pageSetUpPr fitToPage="1"/>
  </sheetPr>
  <dimension ref="A1:I121"/>
  <sheetViews>
    <sheetView tabSelected="1" view="pageBreakPreview" zoomScale="75" zoomScaleSheetLayoutView="75" zoomScalePageLayoutView="0" workbookViewId="0" topLeftCell="D70">
      <selection activeCell="H104" sqref="H104:I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239</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233</v>
      </c>
    </row>
    <row r="11" ht="15.75">
      <c r="A11" s="1" t="s">
        <v>234</v>
      </c>
    </row>
    <row r="12" ht="15.75">
      <c r="A12" s="1" t="s">
        <v>166</v>
      </c>
    </row>
    <row r="13" ht="15.75">
      <c r="A13" s="1" t="s">
        <v>236</v>
      </c>
    </row>
    <row r="14" spans="1:2" ht="15.75">
      <c r="A14" s="1" t="s">
        <v>161</v>
      </c>
      <c r="B14" s="1" t="s">
        <v>178</v>
      </c>
    </row>
    <row r="15" spans="1:2" ht="15.75">
      <c r="A15" s="1" t="s">
        <v>162</v>
      </c>
      <c r="B15" s="20">
        <v>860202001</v>
      </c>
    </row>
    <row r="16" ht="15.75">
      <c r="A16" s="1" t="s">
        <v>235</v>
      </c>
    </row>
    <row r="17" ht="15.75">
      <c r="A17" s="1" t="s">
        <v>238</v>
      </c>
    </row>
    <row r="18" ht="15.75">
      <c r="A18" s="1" t="s">
        <v>237</v>
      </c>
    </row>
    <row r="19" ht="15.75">
      <c r="A19" s="1" t="s">
        <v>163</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7">
        <v>3268</v>
      </c>
      <c r="E29" s="17"/>
      <c r="F29" s="17">
        <v>3268</v>
      </c>
    </row>
    <row r="30" spans="1:6" s="3" customFormat="1" ht="110.25">
      <c r="A30" s="9" t="s">
        <v>4</v>
      </c>
      <c r="B30" s="10" t="s">
        <v>28</v>
      </c>
      <c r="C30" s="9" t="s">
        <v>7</v>
      </c>
      <c r="D30" s="17">
        <v>3154.98975</v>
      </c>
      <c r="E30" s="17"/>
      <c r="F30" s="17">
        <v>3144.83075</v>
      </c>
    </row>
    <row r="31" spans="1:6" s="3" customFormat="1" ht="40.5" customHeight="1">
      <c r="A31" s="9" t="s">
        <v>6</v>
      </c>
      <c r="B31" s="10" t="s">
        <v>29</v>
      </c>
      <c r="C31" s="9" t="s">
        <v>30</v>
      </c>
      <c r="D31" s="17">
        <v>21615.266</v>
      </c>
      <c r="E31" s="17"/>
      <c r="F31" s="17">
        <v>20225</v>
      </c>
    </row>
    <row r="32" spans="1:6" s="3" customFormat="1" ht="40.5" customHeight="1">
      <c r="A32" s="9" t="s">
        <v>8</v>
      </c>
      <c r="B32" s="10" t="s">
        <v>31</v>
      </c>
      <c r="C32" s="9" t="s">
        <v>30</v>
      </c>
      <c r="D32" s="17">
        <v>20512.611473000004</v>
      </c>
      <c r="E32" s="17"/>
      <c r="F32" s="17">
        <v>19264.04</v>
      </c>
    </row>
    <row r="33" spans="1:6" s="3" customFormat="1" ht="40.5" customHeight="1">
      <c r="A33" s="9" t="s">
        <v>9</v>
      </c>
      <c r="B33" s="10" t="s">
        <v>32</v>
      </c>
      <c r="C33" s="9" t="s">
        <v>33</v>
      </c>
      <c r="D33" s="17">
        <v>1656.072</v>
      </c>
      <c r="E33" s="17"/>
      <c r="F33" s="17">
        <v>1546.2350000000001</v>
      </c>
    </row>
    <row r="34" spans="1:6" s="3" customFormat="1" ht="27" customHeight="1">
      <c r="A34" s="9" t="s">
        <v>17</v>
      </c>
      <c r="B34" s="10" t="s">
        <v>34</v>
      </c>
      <c r="C34" s="9" t="s">
        <v>33</v>
      </c>
      <c r="D34" s="17">
        <v>1642.6219999999998</v>
      </c>
      <c r="E34" s="17"/>
      <c r="F34" s="17">
        <v>1531.1850000000002</v>
      </c>
    </row>
    <row r="35" spans="1:6" s="3" customFormat="1" ht="40.5" customHeight="1">
      <c r="A35" s="9" t="s">
        <v>18</v>
      </c>
      <c r="B35" s="10" t="s">
        <v>35</v>
      </c>
      <c r="C35" s="9" t="s">
        <v>36</v>
      </c>
      <c r="D35" s="17">
        <v>17479.044672704757</v>
      </c>
      <c r="E35" s="17"/>
      <c r="F35" s="17">
        <v>18660.233942560262</v>
      </c>
    </row>
    <row r="36" spans="1:6" s="3" customFormat="1" ht="40.5" customHeight="1">
      <c r="A36" s="9" t="s">
        <v>37</v>
      </c>
      <c r="B36" s="10" t="s">
        <v>38</v>
      </c>
      <c r="C36" s="9" t="s">
        <v>36</v>
      </c>
      <c r="D36" s="17">
        <v>14057.427189737467</v>
      </c>
      <c r="E36" s="17"/>
      <c r="F36" s="17">
        <v>15449.700922017684</v>
      </c>
    </row>
    <row r="37" spans="1:6" s="3" customFormat="1" ht="40.5" customHeight="1">
      <c r="A37" s="9" t="s">
        <v>39</v>
      </c>
      <c r="B37" s="10" t="s">
        <v>40</v>
      </c>
      <c r="C37" s="9" t="s">
        <v>36</v>
      </c>
      <c r="D37" s="17">
        <v>2880.6039356229026</v>
      </c>
      <c r="E37" s="17"/>
      <c r="F37" s="17">
        <v>2615.7528094057684</v>
      </c>
    </row>
    <row r="38" spans="1:6" s="3" customFormat="1" ht="54" customHeight="1">
      <c r="A38" s="9" t="s">
        <v>41</v>
      </c>
      <c r="B38" s="10" t="s">
        <v>87</v>
      </c>
      <c r="C38" s="9" t="s">
        <v>36</v>
      </c>
      <c r="D38" s="17">
        <v>541.0135473443866</v>
      </c>
      <c r="E38" s="17"/>
      <c r="F38" s="17">
        <v>594.7802111368105</v>
      </c>
    </row>
    <row r="39" spans="1:6" s="3" customFormat="1" ht="25.5" customHeight="1">
      <c r="A39" s="9" t="s">
        <v>19</v>
      </c>
      <c r="B39" s="10" t="s">
        <v>42</v>
      </c>
      <c r="C39" s="9"/>
      <c r="D39" s="17">
        <v>14523.270781579999</v>
      </c>
      <c r="E39" s="17"/>
      <c r="F39" s="17">
        <v>15955.832105112413</v>
      </c>
    </row>
    <row r="40" spans="1:6" s="3" customFormat="1" ht="40.5" customHeight="1">
      <c r="A40" s="9" t="s">
        <v>43</v>
      </c>
      <c r="B40" s="10" t="s">
        <v>44</v>
      </c>
      <c r="C40" s="9" t="s">
        <v>36</v>
      </c>
      <c r="D40" s="17">
        <v>14037.140428217466</v>
      </c>
      <c r="E40" s="17"/>
      <c r="F40" s="17">
        <v>15427.712830328383</v>
      </c>
    </row>
    <row r="41" spans="1:6" s="3" customFormat="1" ht="54" customHeight="1">
      <c r="A41" s="9"/>
      <c r="B41" s="10" t="s">
        <v>45</v>
      </c>
      <c r="C41" s="9" t="s">
        <v>46</v>
      </c>
      <c r="D41" s="17">
        <v>321.7656736958616</v>
      </c>
      <c r="E41" s="17"/>
      <c r="F41" s="17">
        <v>324.39834475</v>
      </c>
    </row>
    <row r="42" spans="1:6" s="3" customFormat="1" ht="27" customHeight="1">
      <c r="A42" s="9" t="s">
        <v>47</v>
      </c>
      <c r="B42" s="10" t="s">
        <v>48</v>
      </c>
      <c r="C42" s="9" t="s">
        <v>36</v>
      </c>
      <c r="D42" s="17">
        <v>486.13035178253426</v>
      </c>
      <c r="E42" s="17"/>
      <c r="F42" s="17">
        <v>528.1192747840304</v>
      </c>
    </row>
    <row r="43" spans="1:6" s="3" customFormat="1" ht="40.5" customHeight="1">
      <c r="A43" s="9"/>
      <c r="B43" s="10" t="s">
        <v>49</v>
      </c>
      <c r="C43" s="9" t="s">
        <v>50</v>
      </c>
      <c r="D43" s="17">
        <v>138.6300096</v>
      </c>
      <c r="E43" s="17"/>
      <c r="F43" s="17">
        <v>138.97</v>
      </c>
    </row>
    <row r="44" spans="1:6" s="3" customFormat="1" ht="72.75" customHeight="1">
      <c r="A44" s="9"/>
      <c r="B44" s="10" t="s">
        <v>88</v>
      </c>
      <c r="C44" s="9"/>
      <c r="D44" s="17"/>
      <c r="E44" s="17"/>
      <c r="F44" s="17"/>
    </row>
    <row r="45" spans="1:6" s="3" customFormat="1" ht="27" customHeight="1">
      <c r="A45" s="9" t="s">
        <v>20</v>
      </c>
      <c r="B45" s="10" t="s">
        <v>51</v>
      </c>
      <c r="C45" s="9" t="s">
        <v>36</v>
      </c>
      <c r="D45" s="17">
        <v>240.294</v>
      </c>
      <c r="E45" s="17"/>
      <c r="F45" s="17">
        <v>316.17587338403774</v>
      </c>
    </row>
    <row r="46" spans="1:6" s="3" customFormat="1" ht="69.75" customHeight="1">
      <c r="A46" s="9" t="s">
        <v>21</v>
      </c>
      <c r="B46" s="10" t="s">
        <v>10</v>
      </c>
      <c r="C46" s="9"/>
      <c r="D46" s="17"/>
      <c r="E46" s="17"/>
      <c r="F46" s="17"/>
    </row>
    <row r="47" spans="1:6" s="3" customFormat="1" ht="40.5" customHeight="1">
      <c r="A47" s="9" t="s">
        <v>52</v>
      </c>
      <c r="B47" s="10" t="s">
        <v>53</v>
      </c>
      <c r="C47" s="9" t="s">
        <v>11</v>
      </c>
      <c r="D47" s="17">
        <v>916</v>
      </c>
      <c r="E47" s="17"/>
      <c r="F47" s="17">
        <v>918</v>
      </c>
    </row>
    <row r="48" spans="1:6" s="3" customFormat="1" ht="40.5" customHeight="1">
      <c r="A48" s="9" t="s">
        <v>54</v>
      </c>
      <c r="B48" s="10" t="s">
        <v>81</v>
      </c>
      <c r="C48" s="9" t="s">
        <v>12</v>
      </c>
      <c r="D48" s="17">
        <v>83.75466498089519</v>
      </c>
      <c r="E48" s="17"/>
      <c r="F48" s="17">
        <v>102.38554875576907</v>
      </c>
    </row>
    <row r="49" spans="1:6" s="3" customFormat="1" ht="54" customHeight="1">
      <c r="A49" s="9" t="s">
        <v>55</v>
      </c>
      <c r="B49" s="10" t="s">
        <v>56</v>
      </c>
      <c r="C49" s="9"/>
      <c r="D49" s="17"/>
      <c r="E49" s="17"/>
      <c r="F49" s="17"/>
    </row>
    <row r="50" spans="1:6" s="3" customFormat="1" ht="31.5">
      <c r="A50" s="9" t="s">
        <v>22</v>
      </c>
      <c r="B50" s="10" t="s">
        <v>57</v>
      </c>
      <c r="C50" s="9" t="s">
        <v>36</v>
      </c>
      <c r="D50" s="17">
        <v>17479.044672704757</v>
      </c>
      <c r="E50" s="17"/>
      <c r="F50" s="17">
        <v>18660.233942560262</v>
      </c>
    </row>
    <row r="51" spans="1:6" s="3" customFormat="1" ht="40.5" customHeight="1">
      <c r="A51" s="9" t="s">
        <v>58</v>
      </c>
      <c r="B51" s="10" t="s">
        <v>59</v>
      </c>
      <c r="C51" s="9" t="s">
        <v>36</v>
      </c>
      <c r="D51" s="17">
        <v>14057.427189737467</v>
      </c>
      <c r="E51" s="17"/>
      <c r="F51" s="17">
        <v>15449.700922017684</v>
      </c>
    </row>
    <row r="52" spans="1:6" s="3" customFormat="1" ht="40.5" customHeight="1">
      <c r="A52" s="9" t="s">
        <v>60</v>
      </c>
      <c r="B52" s="10" t="s">
        <v>61</v>
      </c>
      <c r="C52" s="9" t="s">
        <v>36</v>
      </c>
      <c r="D52" s="17">
        <v>2880.6039356229026</v>
      </c>
      <c r="E52" s="17"/>
      <c r="F52" s="17">
        <v>2615.7528094057684</v>
      </c>
    </row>
    <row r="53" spans="1:6" s="3" customFormat="1" ht="54" customHeight="1">
      <c r="A53" s="9" t="s">
        <v>62</v>
      </c>
      <c r="B53" s="10" t="s">
        <v>82</v>
      </c>
      <c r="C53" s="9" t="s">
        <v>36</v>
      </c>
      <c r="D53" s="17">
        <v>541.0135473443866</v>
      </c>
      <c r="E53" s="17"/>
      <c r="F53" s="17">
        <v>594.7802111368105</v>
      </c>
    </row>
    <row r="54" spans="1:6" s="3" customFormat="1" ht="40.5" customHeight="1">
      <c r="A54" s="9" t="s">
        <v>23</v>
      </c>
      <c r="B54" s="10" t="s">
        <v>63</v>
      </c>
      <c r="C54" s="9"/>
      <c r="D54" s="17"/>
      <c r="E54" s="17"/>
      <c r="F54" s="17"/>
    </row>
    <row r="55" spans="1:6" s="3" customFormat="1" ht="40.5" customHeight="1">
      <c r="A55" s="9" t="s">
        <v>64</v>
      </c>
      <c r="B55" s="10" t="s">
        <v>65</v>
      </c>
      <c r="C55" s="9" t="s">
        <v>36</v>
      </c>
      <c r="D55" s="17"/>
      <c r="E55" s="17"/>
      <c r="F55" s="17"/>
    </row>
    <row r="56" spans="1:6" s="3" customFormat="1" ht="40.5" customHeight="1">
      <c r="A56" s="9" t="s">
        <v>66</v>
      </c>
      <c r="B56" s="10" t="s">
        <v>67</v>
      </c>
      <c r="C56" s="9" t="s">
        <v>36</v>
      </c>
      <c r="D56" s="17"/>
      <c r="E56" s="17"/>
      <c r="F56" s="17"/>
    </row>
    <row r="57" spans="1:6" s="3" customFormat="1" ht="40.5" customHeight="1">
      <c r="A57" s="9" t="s">
        <v>68</v>
      </c>
      <c r="B57" s="10" t="s">
        <v>69</v>
      </c>
      <c r="C57" s="9"/>
      <c r="D57" s="17"/>
      <c r="E57" s="17"/>
      <c r="F57" s="17"/>
    </row>
    <row r="58" spans="1:6" s="3" customFormat="1" ht="40.5" customHeight="1">
      <c r="A58" s="9" t="s">
        <v>70</v>
      </c>
      <c r="B58" s="10" t="s">
        <v>59</v>
      </c>
      <c r="C58" s="9" t="s">
        <v>36</v>
      </c>
      <c r="D58" s="17"/>
      <c r="E58" s="17"/>
      <c r="F58" s="17"/>
    </row>
    <row r="59" spans="1:6" s="3" customFormat="1" ht="40.5" customHeight="1">
      <c r="A59" s="9" t="s">
        <v>71</v>
      </c>
      <c r="B59" s="10" t="s">
        <v>61</v>
      </c>
      <c r="C59" s="9" t="s">
        <v>36</v>
      </c>
      <c r="D59" s="11"/>
      <c r="E59" s="11"/>
      <c r="F59" s="11"/>
    </row>
    <row r="60" spans="1:6" s="3" customFormat="1" ht="54" customHeight="1">
      <c r="A60" s="9" t="s">
        <v>72</v>
      </c>
      <c r="B60" s="10" t="s">
        <v>82</v>
      </c>
      <c r="C60" s="9" t="s">
        <v>36</v>
      </c>
      <c r="D60" s="11"/>
      <c r="E60" s="11"/>
      <c r="F60" s="11"/>
    </row>
    <row r="61" spans="1:6" s="3" customFormat="1" ht="54" customHeight="1">
      <c r="A61" s="9" t="s">
        <v>73</v>
      </c>
      <c r="B61" s="10" t="s">
        <v>74</v>
      </c>
      <c r="C61" s="9"/>
      <c r="D61" s="11"/>
      <c r="E61" s="11"/>
      <c r="F61" s="11"/>
    </row>
    <row r="62" spans="1:6" s="3" customFormat="1" ht="40.5" customHeight="1">
      <c r="A62" s="9" t="s">
        <v>75</v>
      </c>
      <c r="B62" s="10" t="s">
        <v>59</v>
      </c>
      <c r="C62" s="9" t="s">
        <v>36</v>
      </c>
      <c r="D62" s="11"/>
      <c r="E62" s="11"/>
      <c r="F62" s="11"/>
    </row>
    <row r="63" spans="1:6" s="3" customFormat="1" ht="40.5" customHeight="1">
      <c r="A63" s="9" t="s">
        <v>76</v>
      </c>
      <c r="B63" s="10" t="s">
        <v>61</v>
      </c>
      <c r="C63" s="9" t="s">
        <v>36</v>
      </c>
      <c r="D63" s="11"/>
      <c r="E63" s="11"/>
      <c r="F63" s="11"/>
    </row>
    <row r="64" spans="1:6" s="3" customFormat="1" ht="54" customHeight="1">
      <c r="A64" s="9" t="s">
        <v>77</v>
      </c>
      <c r="B64" s="10" t="s">
        <v>82</v>
      </c>
      <c r="C64" s="9" t="s">
        <v>36</v>
      </c>
      <c r="D64" s="11"/>
      <c r="E64" s="11"/>
      <c r="F64" s="11"/>
    </row>
    <row r="65" spans="1:6" s="3" customFormat="1" ht="27" customHeight="1">
      <c r="A65" s="9" t="s">
        <v>78</v>
      </c>
      <c r="B65" s="10" t="s">
        <v>3</v>
      </c>
      <c r="C65" s="9" t="s">
        <v>36</v>
      </c>
      <c r="D65" s="11"/>
      <c r="E65" s="11"/>
      <c r="F65" s="11"/>
    </row>
    <row r="66" spans="1:6" s="6" customFormat="1" ht="54" customHeight="1">
      <c r="A66" s="9" t="s">
        <v>79</v>
      </c>
      <c r="B66" s="10" t="s">
        <v>85</v>
      </c>
      <c r="C66" s="9" t="s">
        <v>5</v>
      </c>
      <c r="D66" s="11"/>
      <c r="E66" s="11"/>
      <c r="F66" s="11"/>
    </row>
    <row r="67" spans="1:6" s="6" customFormat="1" ht="84" customHeight="1">
      <c r="A67" s="9" t="s">
        <v>80</v>
      </c>
      <c r="B67" s="10" t="s">
        <v>86</v>
      </c>
      <c r="C67" s="9"/>
      <c r="D67" s="11"/>
      <c r="E67" s="11"/>
      <c r="F67" s="11"/>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6"/>
      <c r="I103" s="16"/>
    </row>
    <row r="104" spans="1:9" ht="30">
      <c r="A104" s="12" t="s">
        <v>121</v>
      </c>
      <c r="B104" s="13" t="s">
        <v>122</v>
      </c>
      <c r="C104" s="12" t="s">
        <v>123</v>
      </c>
      <c r="D104" s="14"/>
      <c r="E104" s="14"/>
      <c r="F104" s="14"/>
      <c r="G104" s="14"/>
      <c r="H104" s="16">
        <v>801.996929097826</v>
      </c>
      <c r="I104" s="16">
        <v>801.996929097826</v>
      </c>
    </row>
    <row r="105" spans="1:9" ht="30">
      <c r="A105" s="12"/>
      <c r="B105" s="13" t="s">
        <v>124</v>
      </c>
      <c r="C105" s="12" t="s">
        <v>123</v>
      </c>
      <c r="D105" s="14"/>
      <c r="E105" s="14"/>
      <c r="F105" s="14"/>
      <c r="G105" s="14"/>
      <c r="H105" s="16">
        <v>800.855385865826</v>
      </c>
      <c r="I105" s="16">
        <v>800.855385865826</v>
      </c>
    </row>
    <row r="106" spans="1:9" ht="30">
      <c r="A106" s="12" t="s">
        <v>125</v>
      </c>
      <c r="B106" s="13" t="s">
        <v>126</v>
      </c>
      <c r="C106" s="12" t="s">
        <v>99</v>
      </c>
      <c r="D106" s="14"/>
      <c r="E106" s="14"/>
      <c r="F106" s="14"/>
      <c r="G106" s="14"/>
      <c r="H106" s="16">
        <v>69313.5555176742</v>
      </c>
      <c r="I106" s="16">
        <v>69313.5555176742</v>
      </c>
    </row>
    <row r="107" spans="1:9" ht="30" hidden="1">
      <c r="A107" s="12" t="s">
        <v>127</v>
      </c>
      <c r="B107" s="13" t="s">
        <v>128</v>
      </c>
      <c r="C107" s="12" t="s">
        <v>129</v>
      </c>
      <c r="D107" s="14"/>
      <c r="E107" s="14"/>
      <c r="F107" s="14"/>
      <c r="G107" s="14"/>
      <c r="H107" s="16"/>
      <c r="I107" s="16"/>
    </row>
    <row r="108" spans="1:9" ht="30" hidden="1">
      <c r="A108" s="12" t="s">
        <v>130</v>
      </c>
      <c r="B108" s="13" t="s">
        <v>131</v>
      </c>
      <c r="C108" s="12" t="s">
        <v>129</v>
      </c>
      <c r="D108" s="14"/>
      <c r="E108" s="14"/>
      <c r="F108" s="14"/>
      <c r="G108" s="14"/>
      <c r="H108" s="16"/>
      <c r="I108" s="16"/>
    </row>
    <row r="109" spans="1:9" ht="30" hidden="1">
      <c r="A109" s="12" t="s">
        <v>132</v>
      </c>
      <c r="B109" s="13" t="s">
        <v>133</v>
      </c>
      <c r="C109" s="12" t="s">
        <v>129</v>
      </c>
      <c r="D109" s="14"/>
      <c r="E109" s="14"/>
      <c r="F109" s="14"/>
      <c r="G109" s="14"/>
      <c r="H109" s="16"/>
      <c r="I109" s="16"/>
    </row>
    <row r="110" spans="1:9" ht="18" hidden="1">
      <c r="A110" s="12"/>
      <c r="B110" s="13" t="s">
        <v>134</v>
      </c>
      <c r="C110" s="12" t="s">
        <v>129</v>
      </c>
      <c r="D110" s="14"/>
      <c r="E110" s="14"/>
      <c r="F110" s="14"/>
      <c r="G110" s="14"/>
      <c r="H110" s="16"/>
      <c r="I110" s="16"/>
    </row>
    <row r="111" spans="1:9" ht="18" hidden="1">
      <c r="A111" s="12"/>
      <c r="B111" s="13" t="s">
        <v>135</v>
      </c>
      <c r="C111" s="12" t="s">
        <v>129</v>
      </c>
      <c r="D111" s="14"/>
      <c r="E111" s="14"/>
      <c r="F111" s="14"/>
      <c r="G111" s="14"/>
      <c r="H111" s="16"/>
      <c r="I111" s="16"/>
    </row>
    <row r="112" spans="1:9" ht="18" hidden="1">
      <c r="A112" s="12"/>
      <c r="B112" s="13" t="s">
        <v>136</v>
      </c>
      <c r="C112" s="12" t="s">
        <v>129</v>
      </c>
      <c r="D112" s="14"/>
      <c r="E112" s="14"/>
      <c r="F112" s="14"/>
      <c r="G112" s="14"/>
      <c r="H112" s="16"/>
      <c r="I112" s="16"/>
    </row>
    <row r="113" spans="1:9" ht="18" hidden="1">
      <c r="A113" s="12"/>
      <c r="B113" s="13" t="s">
        <v>137</v>
      </c>
      <c r="C113" s="12" t="s">
        <v>129</v>
      </c>
      <c r="D113" s="14"/>
      <c r="E113" s="14"/>
      <c r="F113" s="14"/>
      <c r="G113" s="14"/>
      <c r="H113" s="16"/>
      <c r="I113" s="16"/>
    </row>
    <row r="114" spans="1:9" ht="30" hidden="1">
      <c r="A114" s="12" t="s">
        <v>138</v>
      </c>
      <c r="B114" s="13" t="s">
        <v>139</v>
      </c>
      <c r="C114" s="12" t="s">
        <v>129</v>
      </c>
      <c r="D114" s="14"/>
      <c r="E114" s="14"/>
      <c r="F114" s="14"/>
      <c r="G114" s="14"/>
      <c r="H114" s="16"/>
      <c r="I114" s="16"/>
    </row>
    <row r="115" spans="1:9" ht="30" hidden="1">
      <c r="A115" s="12" t="s">
        <v>140</v>
      </c>
      <c r="B115" s="13" t="s">
        <v>141</v>
      </c>
      <c r="C115" s="12"/>
      <c r="D115" s="14"/>
      <c r="E115" s="14"/>
      <c r="F115" s="14"/>
      <c r="G115" s="14"/>
      <c r="H115" s="16"/>
      <c r="I115" s="16"/>
    </row>
    <row r="116" spans="1:9" ht="30" hidden="1">
      <c r="A116" s="12" t="s">
        <v>142</v>
      </c>
      <c r="B116" s="13" t="s">
        <v>143</v>
      </c>
      <c r="C116" s="12" t="s">
        <v>144</v>
      </c>
      <c r="D116" s="14"/>
      <c r="E116" s="14"/>
      <c r="F116" s="14"/>
      <c r="G116" s="14"/>
      <c r="H116" s="16"/>
      <c r="I116" s="16"/>
    </row>
    <row r="117" spans="1:9" ht="15.75" hidden="1">
      <c r="A117" s="12" t="s">
        <v>145</v>
      </c>
      <c r="B117" s="13" t="s">
        <v>146</v>
      </c>
      <c r="C117" s="12" t="s">
        <v>129</v>
      </c>
      <c r="D117" s="14"/>
      <c r="E117" s="14"/>
      <c r="F117" s="14"/>
      <c r="G117" s="14"/>
      <c r="H117" s="16"/>
      <c r="I117" s="16"/>
    </row>
    <row r="118" spans="1:9" ht="30" hidden="1">
      <c r="A118" s="12" t="s">
        <v>147</v>
      </c>
      <c r="B118" s="13" t="s">
        <v>148</v>
      </c>
      <c r="C118" s="12" t="s">
        <v>149</v>
      </c>
      <c r="D118" s="14"/>
      <c r="E118" s="14"/>
      <c r="F118" s="14"/>
      <c r="G118" s="14"/>
      <c r="H118" s="16"/>
      <c r="I118" s="16"/>
    </row>
    <row r="119" spans="1:9" ht="30" hidden="1">
      <c r="A119" s="12"/>
      <c r="B119" s="13" t="s">
        <v>150</v>
      </c>
      <c r="C119" s="12" t="s">
        <v>149</v>
      </c>
      <c r="D119" s="14"/>
      <c r="E119" s="14"/>
      <c r="F119" s="14"/>
      <c r="G119" s="14"/>
      <c r="H119" s="16"/>
      <c r="I119" s="16"/>
    </row>
    <row r="120" spans="1:9" ht="30" hidden="1">
      <c r="A120" s="12"/>
      <c r="B120" s="13" t="s">
        <v>151</v>
      </c>
      <c r="C120" s="12" t="s">
        <v>149</v>
      </c>
      <c r="D120" s="14"/>
      <c r="E120" s="14"/>
      <c r="F120" s="14"/>
      <c r="G120" s="14"/>
      <c r="H120" s="16"/>
      <c r="I120" s="16"/>
    </row>
    <row r="121" spans="1:9" ht="15.75">
      <c r="A121" s="4" t="s">
        <v>24</v>
      </c>
      <c r="B121" s="5"/>
      <c r="C121" s="5"/>
      <c r="D121" s="5"/>
      <c r="E121" s="5"/>
      <c r="F121" s="5"/>
      <c r="G121" s="5"/>
      <c r="H121" s="18"/>
      <c r="I121" s="18"/>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3.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D75">
      <selection activeCell="I104" sqref="I104:I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187</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175</v>
      </c>
    </row>
    <row r="11" ht="15.75">
      <c r="A11" s="1" t="s">
        <v>176</v>
      </c>
    </row>
    <row r="12" ht="15.75">
      <c r="A12" s="1" t="s">
        <v>166</v>
      </c>
    </row>
    <row r="13" ht="15.75">
      <c r="A13" s="1" t="s">
        <v>167</v>
      </c>
    </row>
    <row r="14" ht="15.75">
      <c r="A14" s="1" t="s">
        <v>168</v>
      </c>
    </row>
    <row r="15" ht="15.75">
      <c r="A15" s="1" t="s">
        <v>169</v>
      </c>
    </row>
    <row r="16" ht="15.75">
      <c r="A16" s="1" t="s">
        <v>170</v>
      </c>
    </row>
    <row r="17" ht="15.75">
      <c r="A17" s="1" t="s">
        <v>171</v>
      </c>
    </row>
    <row r="18" ht="15.75">
      <c r="A18" s="1" t="s">
        <v>172</v>
      </c>
    </row>
    <row r="19" ht="15.75">
      <c r="A19" s="1" t="s">
        <v>163</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5">
        <v>538</v>
      </c>
      <c r="E29" s="15">
        <v>371.33333333333303</v>
      </c>
      <c r="F29" s="15">
        <v>188</v>
      </c>
    </row>
    <row r="30" spans="1:6" s="3" customFormat="1" ht="110.25">
      <c r="A30" s="9" t="s">
        <v>4</v>
      </c>
      <c r="B30" s="10" t="s">
        <v>28</v>
      </c>
      <c r="C30" s="9" t="s">
        <v>7</v>
      </c>
      <c r="D30" s="15">
        <v>474.2811666666667</v>
      </c>
      <c r="E30" s="15">
        <v>320.1049166666667</v>
      </c>
      <c r="F30" s="15">
        <v>149.383</v>
      </c>
    </row>
    <row r="31" spans="1:6" s="3" customFormat="1" ht="40.5" customHeight="1">
      <c r="A31" s="9" t="s">
        <v>6</v>
      </c>
      <c r="B31" s="10" t="s">
        <v>29</v>
      </c>
      <c r="C31" s="9" t="s">
        <v>30</v>
      </c>
      <c r="D31" s="15">
        <v>1826.512291</v>
      </c>
      <c r="E31" s="15">
        <v>1070</v>
      </c>
      <c r="F31" s="15">
        <v>1171</v>
      </c>
    </row>
    <row r="32" spans="1:6" s="3" customFormat="1" ht="40.5" customHeight="1">
      <c r="A32" s="9" t="s">
        <v>8</v>
      </c>
      <c r="B32" s="10" t="s">
        <v>31</v>
      </c>
      <c r="C32" s="9" t="s">
        <v>30</v>
      </c>
      <c r="D32" s="15">
        <v>1610.930809</v>
      </c>
      <c r="E32" s="15">
        <v>900.026</v>
      </c>
      <c r="F32" s="15">
        <v>991.8756999999999</v>
      </c>
    </row>
    <row r="33" spans="1:6" s="3" customFormat="1" ht="40.5" customHeight="1">
      <c r="A33" s="9" t="s">
        <v>9</v>
      </c>
      <c r="B33" s="10" t="s">
        <v>32</v>
      </c>
      <c r="C33" s="9" t="s">
        <v>33</v>
      </c>
      <c r="D33" s="15">
        <v>94.52799999999999</v>
      </c>
      <c r="E33" s="15">
        <v>91.14999999</v>
      </c>
      <c r="F33" s="15">
        <v>84.286</v>
      </c>
    </row>
    <row r="34" spans="1:6" s="3" customFormat="1" ht="27" customHeight="1">
      <c r="A34" s="9" t="s">
        <v>17</v>
      </c>
      <c r="B34" s="10" t="s">
        <v>34</v>
      </c>
      <c r="C34" s="9" t="s">
        <v>33</v>
      </c>
      <c r="D34" s="15">
        <v>88.148</v>
      </c>
      <c r="E34" s="15">
        <v>83.41666666</v>
      </c>
      <c r="F34" s="15">
        <v>82.138</v>
      </c>
    </row>
    <row r="35" spans="1:6" s="3" customFormat="1" ht="40.5" customHeight="1">
      <c r="A35" s="9" t="s">
        <v>18</v>
      </c>
      <c r="B35" s="10" t="s">
        <v>35</v>
      </c>
      <c r="C35" s="9" t="s">
        <v>36</v>
      </c>
      <c r="D35" s="15">
        <v>2994.498268342018</v>
      </c>
      <c r="E35" s="15">
        <v>1895.8610271576297</v>
      </c>
      <c r="F35" s="15">
        <v>2090.61077085929</v>
      </c>
    </row>
    <row r="36" spans="1:6" s="3" customFormat="1" ht="40.5" customHeight="1">
      <c r="A36" s="9" t="s">
        <v>37</v>
      </c>
      <c r="B36" s="10" t="s">
        <v>38</v>
      </c>
      <c r="C36" s="9" t="s">
        <v>36</v>
      </c>
      <c r="D36" s="15">
        <v>1908.5615173305591</v>
      </c>
      <c r="E36" s="15">
        <v>1019.6318579756663</v>
      </c>
      <c r="F36" s="15">
        <v>1289.5434645693115</v>
      </c>
    </row>
    <row r="37" spans="1:6" s="3" customFormat="1" ht="40.5" customHeight="1">
      <c r="A37" s="9" t="s">
        <v>39</v>
      </c>
      <c r="B37" s="10" t="s">
        <v>40</v>
      </c>
      <c r="C37" s="9" t="s">
        <v>36</v>
      </c>
      <c r="D37" s="15">
        <v>1029.644010879244</v>
      </c>
      <c r="E37" s="15">
        <v>817.6152140347949</v>
      </c>
      <c r="F37" s="15">
        <v>738.230815860752</v>
      </c>
    </row>
    <row r="38" spans="1:6" s="3" customFormat="1" ht="54" customHeight="1">
      <c r="A38" s="9" t="s">
        <v>41</v>
      </c>
      <c r="B38" s="10" t="s">
        <v>87</v>
      </c>
      <c r="C38" s="9" t="s">
        <v>36</v>
      </c>
      <c r="D38" s="15">
        <v>56.292740132214966</v>
      </c>
      <c r="E38" s="15">
        <v>58.613955147168596</v>
      </c>
      <c r="F38" s="15">
        <v>62.836490429226544</v>
      </c>
    </row>
    <row r="39" spans="1:6" s="3" customFormat="1" ht="25.5" customHeight="1">
      <c r="A39" s="9" t="s">
        <v>19</v>
      </c>
      <c r="B39" s="10" t="s">
        <v>42</v>
      </c>
      <c r="C39" s="9"/>
      <c r="D39" s="15">
        <v>1950.5185010557002</v>
      </c>
      <c r="E39" s="15">
        <v>1058.9331772534583</v>
      </c>
      <c r="F39" s="15">
        <v>1332.3245139665798</v>
      </c>
    </row>
    <row r="40" spans="1:6" s="3" customFormat="1" ht="40.5" customHeight="1">
      <c r="A40" s="9" t="s">
        <v>43</v>
      </c>
      <c r="B40" s="10" t="s">
        <v>44</v>
      </c>
      <c r="C40" s="9" t="s">
        <v>36</v>
      </c>
      <c r="D40" s="15">
        <v>1906.7578784100765</v>
      </c>
      <c r="E40" s="15">
        <v>1018.6391292976663</v>
      </c>
      <c r="F40" s="15">
        <v>1288.411900138041</v>
      </c>
    </row>
    <row r="41" spans="1:6" s="3" customFormat="1" ht="54" customHeight="1">
      <c r="A41" s="9"/>
      <c r="B41" s="10" t="s">
        <v>45</v>
      </c>
      <c r="C41" s="9" t="s">
        <v>46</v>
      </c>
      <c r="D41" s="15">
        <v>488.8677685607094</v>
      </c>
      <c r="E41" s="15">
        <v>463.5073880124882</v>
      </c>
      <c r="F41" s="15">
        <v>488.8590000282</v>
      </c>
    </row>
    <row r="42" spans="1:6" s="3" customFormat="1" ht="27" customHeight="1">
      <c r="A42" s="9" t="s">
        <v>47</v>
      </c>
      <c r="B42" s="10" t="s">
        <v>48</v>
      </c>
      <c r="C42" s="9" t="s">
        <v>36</v>
      </c>
      <c r="D42" s="15">
        <v>43.76062264562376</v>
      </c>
      <c r="E42" s="15">
        <v>40.294047955792166</v>
      </c>
      <c r="F42" s="15">
        <v>43.912613828538916</v>
      </c>
    </row>
    <row r="43" spans="1:6" s="3" customFormat="1" ht="40.5" customHeight="1">
      <c r="A43" s="9"/>
      <c r="B43" s="10" t="s">
        <v>49</v>
      </c>
      <c r="C43" s="9" t="s">
        <v>50</v>
      </c>
      <c r="D43" s="15">
        <v>193.6029536222072</v>
      </c>
      <c r="E43" s="15">
        <v>184.6</v>
      </c>
      <c r="F43" s="15">
        <v>197.68</v>
      </c>
    </row>
    <row r="44" spans="1:6" s="3" customFormat="1" ht="72.75" customHeight="1">
      <c r="A44" s="9"/>
      <c r="B44" s="10" t="s">
        <v>88</v>
      </c>
      <c r="C44" s="9"/>
      <c r="D44" s="15"/>
      <c r="E44" s="15"/>
      <c r="F44" s="15"/>
    </row>
    <row r="45" spans="1:6" s="3" customFormat="1" ht="27" customHeight="1">
      <c r="A45" s="9" t="s">
        <v>20</v>
      </c>
      <c r="B45" s="10" t="s">
        <v>51</v>
      </c>
      <c r="C45" s="9" t="s">
        <v>36</v>
      </c>
      <c r="D45" s="15">
        <v>94.71593000000001</v>
      </c>
      <c r="E45" s="15">
        <v>93.2685602384599</v>
      </c>
      <c r="F45" s="15">
        <v>88.47211604481225</v>
      </c>
    </row>
    <row r="46" spans="1:6" s="3" customFormat="1" ht="69.75" customHeight="1">
      <c r="A46" s="9" t="s">
        <v>21</v>
      </c>
      <c r="B46" s="10" t="s">
        <v>10</v>
      </c>
      <c r="C46" s="9"/>
      <c r="D46" s="15"/>
      <c r="E46" s="15"/>
      <c r="F46" s="15"/>
    </row>
    <row r="47" spans="1:6" s="3" customFormat="1" ht="40.5" customHeight="1">
      <c r="A47" s="9" t="s">
        <v>52</v>
      </c>
      <c r="B47" s="10" t="s">
        <v>53</v>
      </c>
      <c r="C47" s="9" t="s">
        <v>11</v>
      </c>
      <c r="D47" s="15">
        <v>478.2</v>
      </c>
      <c r="E47" s="15">
        <v>503</v>
      </c>
      <c r="F47" s="15">
        <v>364.5</v>
      </c>
    </row>
    <row r="48" spans="1:6" s="3" customFormat="1" ht="40.5" customHeight="1">
      <c r="A48" s="9" t="s">
        <v>54</v>
      </c>
      <c r="B48" s="10" t="s">
        <v>81</v>
      </c>
      <c r="C48" s="9" t="s">
        <v>12</v>
      </c>
      <c r="D48" s="15">
        <v>43.806350487258015</v>
      </c>
      <c r="E48" s="15">
        <v>32.167613275078565</v>
      </c>
      <c r="F48" s="15">
        <v>53.5488187714</v>
      </c>
    </row>
    <row r="49" spans="1:6" s="3" customFormat="1" ht="54" customHeight="1">
      <c r="A49" s="9" t="s">
        <v>55</v>
      </c>
      <c r="B49" s="10" t="s">
        <v>56</v>
      </c>
      <c r="C49" s="9"/>
      <c r="D49" s="15"/>
      <c r="E49" s="15"/>
      <c r="F49" s="15"/>
    </row>
    <row r="50" spans="1:6" s="3" customFormat="1" ht="31.5">
      <c r="A50" s="9" t="s">
        <v>22</v>
      </c>
      <c r="B50" s="10" t="s">
        <v>57</v>
      </c>
      <c r="C50" s="9" t="s">
        <v>36</v>
      </c>
      <c r="D50" s="15">
        <v>2994.498268342018</v>
      </c>
      <c r="E50" s="15">
        <v>1895.8610271576297</v>
      </c>
      <c r="F50" s="15">
        <v>2090.61077085929</v>
      </c>
    </row>
    <row r="51" spans="1:6" s="3" customFormat="1" ht="40.5" customHeight="1">
      <c r="A51" s="9" t="s">
        <v>58</v>
      </c>
      <c r="B51" s="10" t="s">
        <v>59</v>
      </c>
      <c r="C51" s="9" t="s">
        <v>36</v>
      </c>
      <c r="D51" s="15">
        <v>1908.5615173305591</v>
      </c>
      <c r="E51" s="15">
        <v>1019.6318579756663</v>
      </c>
      <c r="F51" s="15">
        <v>1289.5434645693115</v>
      </c>
    </row>
    <row r="52" spans="1:6" s="3" customFormat="1" ht="40.5" customHeight="1">
      <c r="A52" s="9" t="s">
        <v>60</v>
      </c>
      <c r="B52" s="10" t="s">
        <v>61</v>
      </c>
      <c r="C52" s="9" t="s">
        <v>36</v>
      </c>
      <c r="D52" s="15">
        <v>1029.644010879244</v>
      </c>
      <c r="E52" s="15">
        <v>817.6152140347949</v>
      </c>
      <c r="F52" s="15">
        <v>738.230815860752</v>
      </c>
    </row>
    <row r="53" spans="1:6" s="3" customFormat="1" ht="54" customHeight="1">
      <c r="A53" s="9" t="s">
        <v>62</v>
      </c>
      <c r="B53" s="10" t="s">
        <v>82</v>
      </c>
      <c r="C53" s="9" t="s">
        <v>36</v>
      </c>
      <c r="D53" s="15">
        <v>56.292740132214966</v>
      </c>
      <c r="E53" s="15">
        <v>58.613955147168596</v>
      </c>
      <c r="F53" s="15">
        <v>62.836490429226544</v>
      </c>
    </row>
    <row r="54" spans="1:6" s="3" customFormat="1" ht="40.5" customHeight="1">
      <c r="A54" s="9" t="s">
        <v>23</v>
      </c>
      <c r="B54" s="10" t="s">
        <v>63</v>
      </c>
      <c r="C54" s="9"/>
      <c r="D54" s="15"/>
      <c r="E54" s="15"/>
      <c r="F54" s="15"/>
    </row>
    <row r="55" spans="1:6" s="3" customFormat="1" ht="40.5" customHeight="1">
      <c r="A55" s="9" t="s">
        <v>64</v>
      </c>
      <c r="B55" s="10" t="s">
        <v>65</v>
      </c>
      <c r="C55" s="9" t="s">
        <v>36</v>
      </c>
      <c r="D55" s="15"/>
      <c r="E55" s="15"/>
      <c r="F55" s="15"/>
    </row>
    <row r="56" spans="1:6" s="3" customFormat="1" ht="40.5" customHeight="1">
      <c r="A56" s="9" t="s">
        <v>66</v>
      </c>
      <c r="B56" s="10" t="s">
        <v>67</v>
      </c>
      <c r="C56" s="9" t="s">
        <v>36</v>
      </c>
      <c r="D56" s="15"/>
      <c r="E56" s="15"/>
      <c r="F56" s="15"/>
    </row>
    <row r="57" spans="1:6" s="3" customFormat="1" ht="40.5" customHeight="1">
      <c r="A57" s="9" t="s">
        <v>68</v>
      </c>
      <c r="B57" s="10" t="s">
        <v>69</v>
      </c>
      <c r="C57" s="9"/>
      <c r="D57" s="15"/>
      <c r="E57" s="15"/>
      <c r="F57" s="15"/>
    </row>
    <row r="58" spans="1:6" s="3" customFormat="1" ht="40.5" customHeight="1">
      <c r="A58" s="9" t="s">
        <v>70</v>
      </c>
      <c r="B58" s="10" t="s">
        <v>59</v>
      </c>
      <c r="C58" s="9" t="s">
        <v>36</v>
      </c>
      <c r="D58" s="15"/>
      <c r="E58" s="15"/>
      <c r="F58" s="15"/>
    </row>
    <row r="59" spans="1:6" s="3" customFormat="1" ht="40.5" customHeight="1">
      <c r="A59" s="9" t="s">
        <v>71</v>
      </c>
      <c r="B59" s="10" t="s">
        <v>61</v>
      </c>
      <c r="C59" s="9" t="s">
        <v>36</v>
      </c>
      <c r="D59" s="15"/>
      <c r="E59" s="15"/>
      <c r="F59" s="15"/>
    </row>
    <row r="60" spans="1:6" s="3" customFormat="1" ht="54" customHeight="1">
      <c r="A60" s="9" t="s">
        <v>72</v>
      </c>
      <c r="B60" s="10" t="s">
        <v>82</v>
      </c>
      <c r="C60" s="9" t="s">
        <v>36</v>
      </c>
      <c r="D60" s="15"/>
      <c r="E60" s="15"/>
      <c r="F60" s="15"/>
    </row>
    <row r="61" spans="1:6" s="3" customFormat="1" ht="54" customHeight="1">
      <c r="A61" s="9" t="s">
        <v>73</v>
      </c>
      <c r="B61" s="10" t="s">
        <v>74</v>
      </c>
      <c r="C61" s="9"/>
      <c r="D61" s="15"/>
      <c r="E61" s="15"/>
      <c r="F61" s="15"/>
    </row>
    <row r="62" spans="1:6" s="3" customFormat="1" ht="40.5" customHeight="1">
      <c r="A62" s="9" t="s">
        <v>75</v>
      </c>
      <c r="B62" s="10" t="s">
        <v>59</v>
      </c>
      <c r="C62" s="9" t="s">
        <v>36</v>
      </c>
      <c r="D62" s="15"/>
      <c r="E62" s="15"/>
      <c r="F62" s="15"/>
    </row>
    <row r="63" spans="1:6" s="3" customFormat="1" ht="40.5" customHeight="1">
      <c r="A63" s="9" t="s">
        <v>76</v>
      </c>
      <c r="B63" s="10" t="s">
        <v>61</v>
      </c>
      <c r="C63" s="9" t="s">
        <v>36</v>
      </c>
      <c r="D63" s="15"/>
      <c r="E63" s="15"/>
      <c r="F63" s="15"/>
    </row>
    <row r="64" spans="1:6" s="3" customFormat="1" ht="54" customHeight="1">
      <c r="A64" s="9" t="s">
        <v>77</v>
      </c>
      <c r="B64" s="10" t="s">
        <v>82</v>
      </c>
      <c r="C64" s="9" t="s">
        <v>36</v>
      </c>
      <c r="D64" s="15"/>
      <c r="E64" s="15"/>
      <c r="F64" s="15"/>
    </row>
    <row r="65" spans="1:6" s="3" customFormat="1" ht="27" customHeight="1">
      <c r="A65" s="9" t="s">
        <v>78</v>
      </c>
      <c r="B65" s="10" t="s">
        <v>3</v>
      </c>
      <c r="C65" s="9" t="s">
        <v>36</v>
      </c>
      <c r="D65" s="15"/>
      <c r="E65" s="15"/>
      <c r="F65" s="15"/>
    </row>
    <row r="66" spans="1:6" s="6" customFormat="1" ht="54" customHeight="1">
      <c r="A66" s="9" t="s">
        <v>79</v>
      </c>
      <c r="B66" s="10" t="s">
        <v>85</v>
      </c>
      <c r="C66" s="9" t="s">
        <v>5</v>
      </c>
      <c r="D66" s="15"/>
      <c r="E66" s="15"/>
      <c r="F66" s="15"/>
    </row>
    <row r="67" spans="1:6" s="6" customFormat="1" ht="84" customHeight="1">
      <c r="A67" s="9" t="s">
        <v>80</v>
      </c>
      <c r="B67" s="10" t="s">
        <v>86</v>
      </c>
      <c r="C67" s="9"/>
      <c r="D67" s="15"/>
      <c r="E67" s="15"/>
      <c r="F67" s="15"/>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4"/>
      <c r="I103" s="14"/>
    </row>
    <row r="104" spans="1:9" ht="30">
      <c r="A104" s="12" t="s">
        <v>121</v>
      </c>
      <c r="B104" s="13" t="s">
        <v>122</v>
      </c>
      <c r="C104" s="12" t="s">
        <v>123</v>
      </c>
      <c r="D104" s="14">
        <v>1094.74</v>
      </c>
      <c r="E104" s="14">
        <v>1163.58</v>
      </c>
      <c r="F104" s="16">
        <v>1132.89</v>
      </c>
      <c r="G104" s="16">
        <v>1132.89</v>
      </c>
      <c r="H104" s="16">
        <f>G104</f>
        <v>1132.89</v>
      </c>
      <c r="I104" s="16">
        <v>1300.105915054993</v>
      </c>
    </row>
    <row r="105" spans="1:9" ht="30">
      <c r="A105" s="12"/>
      <c r="B105" s="13" t="s">
        <v>124</v>
      </c>
      <c r="C105" s="12" t="s">
        <v>123</v>
      </c>
      <c r="D105" s="14">
        <v>1093.95</v>
      </c>
      <c r="E105" s="14">
        <v>1162.66</v>
      </c>
      <c r="F105" s="16">
        <v>1131.7885586612679</v>
      </c>
      <c r="G105" s="16">
        <v>1131.7885586612679</v>
      </c>
      <c r="H105" s="16">
        <f>G105</f>
        <v>1131.7885586612679</v>
      </c>
      <c r="I105" s="16">
        <v>1298.9650821549928</v>
      </c>
    </row>
    <row r="106" spans="1:9" ht="30">
      <c r="A106" s="12" t="s">
        <v>125</v>
      </c>
      <c r="B106" s="13" t="s">
        <v>126</v>
      </c>
      <c r="C106" s="12" t="s">
        <v>99</v>
      </c>
      <c r="D106" s="14">
        <v>161138.86</v>
      </c>
      <c r="E106" s="14">
        <v>167515.16</v>
      </c>
      <c r="F106" s="16">
        <v>142185.58</v>
      </c>
      <c r="G106" s="16">
        <v>212850.84</v>
      </c>
      <c r="H106" s="16">
        <f>G106</f>
        <v>212850.84</v>
      </c>
      <c r="I106" s="16">
        <v>411822.19298757333</v>
      </c>
    </row>
    <row r="107" spans="1:9" ht="30" hidden="1">
      <c r="A107" s="12" t="s">
        <v>127</v>
      </c>
      <c r="B107" s="13" t="s">
        <v>128</v>
      </c>
      <c r="C107" s="12" t="s">
        <v>129</v>
      </c>
      <c r="D107" s="14"/>
      <c r="E107" s="14"/>
      <c r="F107" s="14"/>
      <c r="G107" s="14"/>
      <c r="H107" s="14"/>
      <c r="I107" s="14"/>
    </row>
    <row r="108" spans="1:9" ht="30" hidden="1">
      <c r="A108" s="12" t="s">
        <v>130</v>
      </c>
      <c r="B108" s="13" t="s">
        <v>131</v>
      </c>
      <c r="C108" s="12" t="s">
        <v>129</v>
      </c>
      <c r="D108" s="14"/>
      <c r="E108" s="14"/>
      <c r="F108" s="14"/>
      <c r="G108" s="14"/>
      <c r="H108" s="14"/>
      <c r="I108" s="14"/>
    </row>
    <row r="109" spans="1:9" ht="30" hidden="1">
      <c r="A109" s="12" t="s">
        <v>132</v>
      </c>
      <c r="B109" s="13" t="s">
        <v>133</v>
      </c>
      <c r="C109" s="12" t="s">
        <v>129</v>
      </c>
      <c r="D109" s="14"/>
      <c r="E109" s="14"/>
      <c r="F109" s="14"/>
      <c r="G109" s="14"/>
      <c r="H109" s="14"/>
      <c r="I109" s="14"/>
    </row>
    <row r="110" spans="1:9" ht="18" hidden="1">
      <c r="A110" s="12"/>
      <c r="B110" s="13" t="s">
        <v>134</v>
      </c>
      <c r="C110" s="12" t="s">
        <v>129</v>
      </c>
      <c r="D110" s="14"/>
      <c r="E110" s="14"/>
      <c r="F110" s="14"/>
      <c r="G110" s="14"/>
      <c r="H110" s="14"/>
      <c r="I110" s="14"/>
    </row>
    <row r="111" spans="1:9" ht="18" hidden="1">
      <c r="A111" s="12"/>
      <c r="B111" s="13" t="s">
        <v>135</v>
      </c>
      <c r="C111" s="12" t="s">
        <v>129</v>
      </c>
      <c r="D111" s="14"/>
      <c r="E111" s="14"/>
      <c r="F111" s="14"/>
      <c r="G111" s="14"/>
      <c r="H111" s="14"/>
      <c r="I111" s="14"/>
    </row>
    <row r="112" spans="1:9" ht="18" hidden="1">
      <c r="A112" s="12"/>
      <c r="B112" s="13" t="s">
        <v>136</v>
      </c>
      <c r="C112" s="12" t="s">
        <v>129</v>
      </c>
      <c r="D112" s="14"/>
      <c r="E112" s="14"/>
      <c r="F112" s="14"/>
      <c r="G112" s="14"/>
      <c r="H112" s="14"/>
      <c r="I112" s="14"/>
    </row>
    <row r="113" spans="1:9" ht="18" hidden="1">
      <c r="A113" s="12"/>
      <c r="B113" s="13" t="s">
        <v>137</v>
      </c>
      <c r="C113" s="12" t="s">
        <v>129</v>
      </c>
      <c r="D113" s="14"/>
      <c r="E113" s="14"/>
      <c r="F113" s="14"/>
      <c r="G113" s="14"/>
      <c r="H113" s="14"/>
      <c r="I113" s="14"/>
    </row>
    <row r="114" spans="1:9" ht="30" hidden="1">
      <c r="A114" s="12" t="s">
        <v>138</v>
      </c>
      <c r="B114" s="13" t="s">
        <v>139</v>
      </c>
      <c r="C114" s="12" t="s">
        <v>129</v>
      </c>
      <c r="D114" s="14"/>
      <c r="E114" s="14"/>
      <c r="F114" s="14"/>
      <c r="G114" s="14"/>
      <c r="H114" s="14"/>
      <c r="I114" s="14"/>
    </row>
    <row r="115" spans="1:9" ht="30" hidden="1">
      <c r="A115" s="12" t="s">
        <v>140</v>
      </c>
      <c r="B115" s="13" t="s">
        <v>141</v>
      </c>
      <c r="C115" s="12"/>
      <c r="D115" s="14"/>
      <c r="E115" s="14"/>
      <c r="F115" s="14"/>
      <c r="G115" s="14"/>
      <c r="H115" s="14"/>
      <c r="I115" s="14"/>
    </row>
    <row r="116" spans="1:9" ht="30" hidden="1">
      <c r="A116" s="12" t="s">
        <v>142</v>
      </c>
      <c r="B116" s="13" t="s">
        <v>143</v>
      </c>
      <c r="C116" s="12" t="s">
        <v>144</v>
      </c>
      <c r="D116" s="14"/>
      <c r="E116" s="14"/>
      <c r="F116" s="14"/>
      <c r="G116" s="14"/>
      <c r="H116" s="14"/>
      <c r="I116" s="14"/>
    </row>
    <row r="117" spans="1:9" ht="15.75" hidden="1">
      <c r="A117" s="12" t="s">
        <v>145</v>
      </c>
      <c r="B117" s="13" t="s">
        <v>146</v>
      </c>
      <c r="C117" s="12" t="s">
        <v>129</v>
      </c>
      <c r="D117" s="14"/>
      <c r="E117" s="14"/>
      <c r="F117" s="14"/>
      <c r="G117" s="14"/>
      <c r="H117" s="14"/>
      <c r="I117" s="14"/>
    </row>
    <row r="118" spans="1:9" ht="30" hidden="1">
      <c r="A118" s="12" t="s">
        <v>147</v>
      </c>
      <c r="B118" s="13" t="s">
        <v>148</v>
      </c>
      <c r="C118" s="12" t="s">
        <v>149</v>
      </c>
      <c r="D118" s="14"/>
      <c r="E118" s="14"/>
      <c r="F118" s="14"/>
      <c r="G118" s="14"/>
      <c r="H118" s="14"/>
      <c r="I118" s="14"/>
    </row>
    <row r="119" spans="1:9" ht="30" hidden="1">
      <c r="A119" s="12"/>
      <c r="B119" s="13" t="s">
        <v>150</v>
      </c>
      <c r="C119" s="12" t="s">
        <v>149</v>
      </c>
      <c r="D119" s="14"/>
      <c r="E119" s="14"/>
      <c r="F119" s="14"/>
      <c r="G119" s="14"/>
      <c r="H119" s="14"/>
      <c r="I119" s="14"/>
    </row>
    <row r="120" spans="1:9" ht="30" hidden="1">
      <c r="A120" s="12"/>
      <c r="B120" s="13" t="s">
        <v>151</v>
      </c>
      <c r="C120" s="12" t="s">
        <v>149</v>
      </c>
      <c r="D120" s="14"/>
      <c r="E120" s="14"/>
      <c r="F120" s="14"/>
      <c r="G120" s="14"/>
      <c r="H120" s="14"/>
      <c r="I120" s="14"/>
    </row>
    <row r="121" spans="1:9" ht="15.75">
      <c r="A121" s="4" t="s">
        <v>24</v>
      </c>
      <c r="B121" s="5"/>
      <c r="C121" s="5"/>
      <c r="D121" s="5"/>
      <c r="E121" s="5"/>
      <c r="F121" s="5"/>
      <c r="G121" s="5"/>
      <c r="H121" s="5"/>
      <c r="I121" s="5"/>
    </row>
  </sheetData>
  <sheetProtection/>
  <mergeCells count="19">
    <mergeCell ref="A70:F70"/>
    <mergeCell ref="E21:F21"/>
    <mergeCell ref="A8:F8"/>
    <mergeCell ref="A1:F1"/>
    <mergeCell ref="A2:F2"/>
    <mergeCell ref="A3:F3"/>
    <mergeCell ref="A4:F4"/>
    <mergeCell ref="A5:F5"/>
    <mergeCell ref="A6:F6"/>
    <mergeCell ref="A71:F71"/>
    <mergeCell ref="A25:F25"/>
    <mergeCell ref="G76:I76"/>
    <mergeCell ref="A80:I80"/>
    <mergeCell ref="A83:A84"/>
    <mergeCell ref="B83:B84"/>
    <mergeCell ref="C83:C84"/>
    <mergeCell ref="D83:E83"/>
    <mergeCell ref="F83:G83"/>
    <mergeCell ref="H83:I83"/>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4.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D76">
      <selection activeCell="I104" sqref="I104:I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239</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175</v>
      </c>
    </row>
    <row r="11" ht="15.75">
      <c r="A11" s="1" t="s">
        <v>176</v>
      </c>
    </row>
    <row r="12" ht="15.75">
      <c r="A12" s="1" t="s">
        <v>166</v>
      </c>
    </row>
    <row r="13" ht="15.75">
      <c r="A13" s="1" t="s">
        <v>167</v>
      </c>
    </row>
    <row r="14" ht="15.75">
      <c r="A14" s="1" t="s">
        <v>168</v>
      </c>
    </row>
    <row r="15" ht="15.75">
      <c r="A15" s="1" t="s">
        <v>169</v>
      </c>
    </row>
    <row r="16" ht="15.75">
      <c r="A16" s="1" t="s">
        <v>170</v>
      </c>
    </row>
    <row r="17" ht="15.75">
      <c r="A17" s="1" t="s">
        <v>171</v>
      </c>
    </row>
    <row r="18" ht="15.75">
      <c r="A18" s="1" t="s">
        <v>172</v>
      </c>
    </row>
    <row r="19" ht="15.75">
      <c r="A19" s="1" t="s">
        <v>163</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5">
        <v>538</v>
      </c>
      <c r="E29" s="15">
        <v>371.33333333333303</v>
      </c>
      <c r="F29" s="15">
        <v>188</v>
      </c>
    </row>
    <row r="30" spans="1:6" s="3" customFormat="1" ht="110.25">
      <c r="A30" s="9" t="s">
        <v>4</v>
      </c>
      <c r="B30" s="10" t="s">
        <v>28</v>
      </c>
      <c r="C30" s="9" t="s">
        <v>7</v>
      </c>
      <c r="D30" s="15">
        <v>474.2811666666667</v>
      </c>
      <c r="E30" s="15">
        <v>320.1049166666667</v>
      </c>
      <c r="F30" s="15">
        <v>149.383</v>
      </c>
    </row>
    <row r="31" spans="1:6" s="3" customFormat="1" ht="40.5" customHeight="1">
      <c r="A31" s="9" t="s">
        <v>6</v>
      </c>
      <c r="B31" s="10" t="s">
        <v>29</v>
      </c>
      <c r="C31" s="9" t="s">
        <v>30</v>
      </c>
      <c r="D31" s="15">
        <v>1826.512291</v>
      </c>
      <c r="E31" s="15">
        <v>1070</v>
      </c>
      <c r="F31" s="15">
        <v>1171</v>
      </c>
    </row>
    <row r="32" spans="1:6" s="3" customFormat="1" ht="40.5" customHeight="1">
      <c r="A32" s="9" t="s">
        <v>8</v>
      </c>
      <c r="B32" s="10" t="s">
        <v>31</v>
      </c>
      <c r="C32" s="9" t="s">
        <v>30</v>
      </c>
      <c r="D32" s="15">
        <v>1610.930809</v>
      </c>
      <c r="E32" s="15">
        <v>900.026</v>
      </c>
      <c r="F32" s="15">
        <v>991.8756999999999</v>
      </c>
    </row>
    <row r="33" spans="1:6" s="3" customFormat="1" ht="40.5" customHeight="1">
      <c r="A33" s="9" t="s">
        <v>9</v>
      </c>
      <c r="B33" s="10" t="s">
        <v>32</v>
      </c>
      <c r="C33" s="9" t="s">
        <v>33</v>
      </c>
      <c r="D33" s="15">
        <v>94.52799999999999</v>
      </c>
      <c r="E33" s="15">
        <v>91.14999999</v>
      </c>
      <c r="F33" s="15">
        <v>84.286</v>
      </c>
    </row>
    <row r="34" spans="1:6" s="3" customFormat="1" ht="27" customHeight="1">
      <c r="A34" s="9" t="s">
        <v>17</v>
      </c>
      <c r="B34" s="10" t="s">
        <v>34</v>
      </c>
      <c r="C34" s="9" t="s">
        <v>33</v>
      </c>
      <c r="D34" s="15">
        <v>88.148</v>
      </c>
      <c r="E34" s="15">
        <v>83.41666666</v>
      </c>
      <c r="F34" s="15">
        <v>82.138</v>
      </c>
    </row>
    <row r="35" spans="1:6" s="3" customFormat="1" ht="40.5" customHeight="1">
      <c r="A35" s="9" t="s">
        <v>18</v>
      </c>
      <c r="B35" s="10" t="s">
        <v>35</v>
      </c>
      <c r="C35" s="9" t="s">
        <v>36</v>
      </c>
      <c r="D35" s="15">
        <v>2994.498268342018</v>
      </c>
      <c r="E35" s="15">
        <v>1895.8610271576297</v>
      </c>
      <c r="F35" s="15">
        <v>2090.61077085929</v>
      </c>
    </row>
    <row r="36" spans="1:6" s="3" customFormat="1" ht="40.5" customHeight="1">
      <c r="A36" s="9" t="s">
        <v>37</v>
      </c>
      <c r="B36" s="10" t="s">
        <v>38</v>
      </c>
      <c r="C36" s="9" t="s">
        <v>36</v>
      </c>
      <c r="D36" s="15">
        <v>1908.5615173305591</v>
      </c>
      <c r="E36" s="15">
        <v>1019.6318579756663</v>
      </c>
      <c r="F36" s="15">
        <v>1289.5434645693115</v>
      </c>
    </row>
    <row r="37" spans="1:6" s="3" customFormat="1" ht="40.5" customHeight="1">
      <c r="A37" s="9" t="s">
        <v>39</v>
      </c>
      <c r="B37" s="10" t="s">
        <v>40</v>
      </c>
      <c r="C37" s="9" t="s">
        <v>36</v>
      </c>
      <c r="D37" s="15">
        <v>1029.644010879244</v>
      </c>
      <c r="E37" s="15">
        <v>817.6152140347949</v>
      </c>
      <c r="F37" s="15">
        <v>738.230815860752</v>
      </c>
    </row>
    <row r="38" spans="1:6" s="3" customFormat="1" ht="54" customHeight="1">
      <c r="A38" s="9" t="s">
        <v>41</v>
      </c>
      <c r="B38" s="10" t="s">
        <v>87</v>
      </c>
      <c r="C38" s="9" t="s">
        <v>36</v>
      </c>
      <c r="D38" s="15">
        <v>56.292740132214966</v>
      </c>
      <c r="E38" s="15">
        <v>58.613955147168596</v>
      </c>
      <c r="F38" s="15">
        <v>62.836490429226544</v>
      </c>
    </row>
    <row r="39" spans="1:6" s="3" customFormat="1" ht="25.5" customHeight="1">
      <c r="A39" s="9" t="s">
        <v>19</v>
      </c>
      <c r="B39" s="10" t="s">
        <v>42</v>
      </c>
      <c r="C39" s="9"/>
      <c r="D39" s="15">
        <v>1950.5185010557002</v>
      </c>
      <c r="E39" s="15">
        <v>1058.9331772534583</v>
      </c>
      <c r="F39" s="15">
        <v>1332.3245139665798</v>
      </c>
    </row>
    <row r="40" spans="1:6" s="3" customFormat="1" ht="40.5" customHeight="1">
      <c r="A40" s="9" t="s">
        <v>43</v>
      </c>
      <c r="B40" s="10" t="s">
        <v>44</v>
      </c>
      <c r="C40" s="9" t="s">
        <v>36</v>
      </c>
      <c r="D40" s="15">
        <v>1906.7578784100765</v>
      </c>
      <c r="E40" s="15">
        <v>1018.6391292976663</v>
      </c>
      <c r="F40" s="15">
        <v>1288.411900138041</v>
      </c>
    </row>
    <row r="41" spans="1:6" s="3" customFormat="1" ht="54" customHeight="1">
      <c r="A41" s="9"/>
      <c r="B41" s="10" t="s">
        <v>45</v>
      </c>
      <c r="C41" s="9" t="s">
        <v>46</v>
      </c>
      <c r="D41" s="15">
        <v>488.8677685607094</v>
      </c>
      <c r="E41" s="15">
        <v>463.5073880124882</v>
      </c>
      <c r="F41" s="15">
        <v>488.8590000282</v>
      </c>
    </row>
    <row r="42" spans="1:6" s="3" customFormat="1" ht="27" customHeight="1">
      <c r="A42" s="9" t="s">
        <v>47</v>
      </c>
      <c r="B42" s="10" t="s">
        <v>48</v>
      </c>
      <c r="C42" s="9" t="s">
        <v>36</v>
      </c>
      <c r="D42" s="15">
        <v>43.76062264562376</v>
      </c>
      <c r="E42" s="15">
        <v>40.294047955792166</v>
      </c>
      <c r="F42" s="15">
        <v>43.912613828538916</v>
      </c>
    </row>
    <row r="43" spans="1:6" s="3" customFormat="1" ht="40.5" customHeight="1">
      <c r="A43" s="9"/>
      <c r="B43" s="10" t="s">
        <v>49</v>
      </c>
      <c r="C43" s="9" t="s">
        <v>50</v>
      </c>
      <c r="D43" s="15">
        <v>193.6029536222072</v>
      </c>
      <c r="E43" s="15">
        <v>184.6</v>
      </c>
      <c r="F43" s="15">
        <v>197.68</v>
      </c>
    </row>
    <row r="44" spans="1:6" s="3" customFormat="1" ht="72.75" customHeight="1">
      <c r="A44" s="9"/>
      <c r="B44" s="10" t="s">
        <v>88</v>
      </c>
      <c r="C44" s="9"/>
      <c r="D44" s="15"/>
      <c r="E44" s="15"/>
      <c r="F44" s="15"/>
    </row>
    <row r="45" spans="1:6" s="3" customFormat="1" ht="27" customHeight="1">
      <c r="A45" s="9" t="s">
        <v>20</v>
      </c>
      <c r="B45" s="10" t="s">
        <v>51</v>
      </c>
      <c r="C45" s="9" t="s">
        <v>36</v>
      </c>
      <c r="D45" s="15">
        <v>94.71593000000001</v>
      </c>
      <c r="E45" s="15">
        <v>93.2685602384599</v>
      </c>
      <c r="F45" s="15">
        <v>88.47211604481225</v>
      </c>
    </row>
    <row r="46" spans="1:6" s="3" customFormat="1" ht="69.75" customHeight="1">
      <c r="A46" s="9" t="s">
        <v>21</v>
      </c>
      <c r="B46" s="10" t="s">
        <v>10</v>
      </c>
      <c r="C46" s="9"/>
      <c r="D46" s="15"/>
      <c r="E46" s="15"/>
      <c r="F46" s="15"/>
    </row>
    <row r="47" spans="1:6" s="3" customFormat="1" ht="40.5" customHeight="1">
      <c r="A47" s="9" t="s">
        <v>52</v>
      </c>
      <c r="B47" s="10" t="s">
        <v>53</v>
      </c>
      <c r="C47" s="9" t="s">
        <v>11</v>
      </c>
      <c r="D47" s="15">
        <v>478.2</v>
      </c>
      <c r="E47" s="15">
        <v>503</v>
      </c>
      <c r="F47" s="15">
        <v>364.5</v>
      </c>
    </row>
    <row r="48" spans="1:6" s="3" customFormat="1" ht="40.5" customHeight="1">
      <c r="A48" s="9" t="s">
        <v>54</v>
      </c>
      <c r="B48" s="10" t="s">
        <v>81</v>
      </c>
      <c r="C48" s="9" t="s">
        <v>12</v>
      </c>
      <c r="D48" s="15">
        <v>43.806350487258015</v>
      </c>
      <c r="E48" s="15">
        <v>32.167613275078565</v>
      </c>
      <c r="F48" s="15">
        <v>53.5488187714</v>
      </c>
    </row>
    <row r="49" spans="1:6" s="3" customFormat="1" ht="54" customHeight="1">
      <c r="A49" s="9" t="s">
        <v>55</v>
      </c>
      <c r="B49" s="10" t="s">
        <v>56</v>
      </c>
      <c r="C49" s="9"/>
      <c r="D49" s="15"/>
      <c r="E49" s="15"/>
      <c r="F49" s="15"/>
    </row>
    <row r="50" spans="1:6" s="3" customFormat="1" ht="31.5">
      <c r="A50" s="9" t="s">
        <v>22</v>
      </c>
      <c r="B50" s="10" t="s">
        <v>57</v>
      </c>
      <c r="C50" s="9" t="s">
        <v>36</v>
      </c>
      <c r="D50" s="15">
        <v>2994.498268342018</v>
      </c>
      <c r="E50" s="15">
        <v>1895.8610271576297</v>
      </c>
      <c r="F50" s="15">
        <v>2090.61077085929</v>
      </c>
    </row>
    <row r="51" spans="1:6" s="3" customFormat="1" ht="40.5" customHeight="1">
      <c r="A51" s="9" t="s">
        <v>58</v>
      </c>
      <c r="B51" s="10" t="s">
        <v>59</v>
      </c>
      <c r="C51" s="9" t="s">
        <v>36</v>
      </c>
      <c r="D51" s="15">
        <v>1908.5615173305591</v>
      </c>
      <c r="E51" s="15">
        <v>1019.6318579756663</v>
      </c>
      <c r="F51" s="15">
        <v>1289.5434645693115</v>
      </c>
    </row>
    <row r="52" spans="1:6" s="3" customFormat="1" ht="40.5" customHeight="1">
      <c r="A52" s="9" t="s">
        <v>60</v>
      </c>
      <c r="B52" s="10" t="s">
        <v>61</v>
      </c>
      <c r="C52" s="9" t="s">
        <v>36</v>
      </c>
      <c r="D52" s="15">
        <v>1029.644010879244</v>
      </c>
      <c r="E52" s="15">
        <v>817.6152140347949</v>
      </c>
      <c r="F52" s="15">
        <v>738.230815860752</v>
      </c>
    </row>
    <row r="53" spans="1:6" s="3" customFormat="1" ht="54" customHeight="1">
      <c r="A53" s="9" t="s">
        <v>62</v>
      </c>
      <c r="B53" s="10" t="s">
        <v>82</v>
      </c>
      <c r="C53" s="9" t="s">
        <v>36</v>
      </c>
      <c r="D53" s="15">
        <v>56.292740132214966</v>
      </c>
      <c r="E53" s="15">
        <v>58.613955147168596</v>
      </c>
      <c r="F53" s="15">
        <v>62.836490429226544</v>
      </c>
    </row>
    <row r="54" spans="1:6" s="3" customFormat="1" ht="40.5" customHeight="1">
      <c r="A54" s="9" t="s">
        <v>23</v>
      </c>
      <c r="B54" s="10" t="s">
        <v>63</v>
      </c>
      <c r="C54" s="9"/>
      <c r="D54" s="15"/>
      <c r="E54" s="15"/>
      <c r="F54" s="15"/>
    </row>
    <row r="55" spans="1:6" s="3" customFormat="1" ht="40.5" customHeight="1">
      <c r="A55" s="9" t="s">
        <v>64</v>
      </c>
      <c r="B55" s="10" t="s">
        <v>65</v>
      </c>
      <c r="C55" s="9" t="s">
        <v>36</v>
      </c>
      <c r="D55" s="15"/>
      <c r="E55" s="15"/>
      <c r="F55" s="15"/>
    </row>
    <row r="56" spans="1:6" s="3" customFormat="1" ht="40.5" customHeight="1">
      <c r="A56" s="9" t="s">
        <v>66</v>
      </c>
      <c r="B56" s="10" t="s">
        <v>67</v>
      </c>
      <c r="C56" s="9" t="s">
        <v>36</v>
      </c>
      <c r="D56" s="15"/>
      <c r="E56" s="15"/>
      <c r="F56" s="15"/>
    </row>
    <row r="57" spans="1:6" s="3" customFormat="1" ht="40.5" customHeight="1">
      <c r="A57" s="9" t="s">
        <v>68</v>
      </c>
      <c r="B57" s="10" t="s">
        <v>69</v>
      </c>
      <c r="C57" s="9"/>
      <c r="D57" s="15"/>
      <c r="E57" s="15"/>
      <c r="F57" s="15"/>
    </row>
    <row r="58" spans="1:6" s="3" customFormat="1" ht="40.5" customHeight="1">
      <c r="A58" s="9" t="s">
        <v>70</v>
      </c>
      <c r="B58" s="10" t="s">
        <v>59</v>
      </c>
      <c r="C58" s="9" t="s">
        <v>36</v>
      </c>
      <c r="D58" s="15"/>
      <c r="E58" s="15"/>
      <c r="F58" s="15"/>
    </row>
    <row r="59" spans="1:6" s="3" customFormat="1" ht="40.5" customHeight="1">
      <c r="A59" s="9" t="s">
        <v>71</v>
      </c>
      <c r="B59" s="10" t="s">
        <v>61</v>
      </c>
      <c r="C59" s="9" t="s">
        <v>36</v>
      </c>
      <c r="D59" s="15"/>
      <c r="E59" s="15"/>
      <c r="F59" s="15"/>
    </row>
    <row r="60" spans="1:6" s="3" customFormat="1" ht="54" customHeight="1">
      <c r="A60" s="9" t="s">
        <v>72</v>
      </c>
      <c r="B60" s="10" t="s">
        <v>82</v>
      </c>
      <c r="C60" s="9" t="s">
        <v>36</v>
      </c>
      <c r="D60" s="15"/>
      <c r="E60" s="15"/>
      <c r="F60" s="15"/>
    </row>
    <row r="61" spans="1:6" s="3" customFormat="1" ht="54" customHeight="1">
      <c r="A61" s="9" t="s">
        <v>73</v>
      </c>
      <c r="B61" s="10" t="s">
        <v>74</v>
      </c>
      <c r="C61" s="9"/>
      <c r="D61" s="15"/>
      <c r="E61" s="15"/>
      <c r="F61" s="15"/>
    </row>
    <row r="62" spans="1:6" s="3" customFormat="1" ht="40.5" customHeight="1">
      <c r="A62" s="9" t="s">
        <v>75</v>
      </c>
      <c r="B62" s="10" t="s">
        <v>59</v>
      </c>
      <c r="C62" s="9" t="s">
        <v>36</v>
      </c>
      <c r="D62" s="15"/>
      <c r="E62" s="15"/>
      <c r="F62" s="15"/>
    </row>
    <row r="63" spans="1:6" s="3" customFormat="1" ht="40.5" customHeight="1">
      <c r="A63" s="9" t="s">
        <v>76</v>
      </c>
      <c r="B63" s="10" t="s">
        <v>61</v>
      </c>
      <c r="C63" s="9" t="s">
        <v>36</v>
      </c>
      <c r="D63" s="15"/>
      <c r="E63" s="15"/>
      <c r="F63" s="15"/>
    </row>
    <row r="64" spans="1:6" s="3" customFormat="1" ht="54" customHeight="1">
      <c r="A64" s="9" t="s">
        <v>77</v>
      </c>
      <c r="B64" s="10" t="s">
        <v>82</v>
      </c>
      <c r="C64" s="9" t="s">
        <v>36</v>
      </c>
      <c r="D64" s="15"/>
      <c r="E64" s="15"/>
      <c r="F64" s="15"/>
    </row>
    <row r="65" spans="1:6" s="3" customFormat="1" ht="27" customHeight="1">
      <c r="A65" s="9" t="s">
        <v>78</v>
      </c>
      <c r="B65" s="10" t="s">
        <v>3</v>
      </c>
      <c r="C65" s="9" t="s">
        <v>36</v>
      </c>
      <c r="D65" s="15"/>
      <c r="E65" s="15"/>
      <c r="F65" s="15"/>
    </row>
    <row r="66" spans="1:6" s="6" customFormat="1" ht="54" customHeight="1">
      <c r="A66" s="9" t="s">
        <v>79</v>
      </c>
      <c r="B66" s="10" t="s">
        <v>85</v>
      </c>
      <c r="C66" s="9" t="s">
        <v>5</v>
      </c>
      <c r="D66" s="15"/>
      <c r="E66" s="15"/>
      <c r="F66" s="15"/>
    </row>
    <row r="67" spans="1:6" s="6" customFormat="1" ht="84" customHeight="1">
      <c r="A67" s="9" t="s">
        <v>80</v>
      </c>
      <c r="B67" s="10" t="s">
        <v>86</v>
      </c>
      <c r="C67" s="9"/>
      <c r="D67" s="15"/>
      <c r="E67" s="15"/>
      <c r="F67" s="15"/>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4"/>
      <c r="I103" s="14"/>
    </row>
    <row r="104" spans="1:9" ht="30">
      <c r="A104" s="12" t="s">
        <v>121</v>
      </c>
      <c r="B104" s="13" t="s">
        <v>122</v>
      </c>
      <c r="C104" s="12" t="s">
        <v>123</v>
      </c>
      <c r="D104" s="14">
        <v>1094.74</v>
      </c>
      <c r="E104" s="14">
        <v>1163.58</v>
      </c>
      <c r="F104" s="16">
        <v>1132.89</v>
      </c>
      <c r="G104" s="16">
        <v>1132.89</v>
      </c>
      <c r="H104" s="16">
        <f>G104</f>
        <v>1132.89</v>
      </c>
      <c r="I104" s="16">
        <v>1300.105915054993</v>
      </c>
    </row>
    <row r="105" spans="1:9" ht="30">
      <c r="A105" s="12"/>
      <c r="B105" s="13" t="s">
        <v>124</v>
      </c>
      <c r="C105" s="12" t="s">
        <v>123</v>
      </c>
      <c r="D105" s="14">
        <v>1093.95</v>
      </c>
      <c r="E105" s="14">
        <v>1162.66</v>
      </c>
      <c r="F105" s="16">
        <v>1131.7885586612679</v>
      </c>
      <c r="G105" s="16">
        <v>1131.7885586612679</v>
      </c>
      <c r="H105" s="16">
        <f>G105</f>
        <v>1131.7885586612679</v>
      </c>
      <c r="I105" s="16">
        <v>1298.9650821549928</v>
      </c>
    </row>
    <row r="106" spans="1:9" ht="30">
      <c r="A106" s="12" t="s">
        <v>125</v>
      </c>
      <c r="B106" s="13" t="s">
        <v>126</v>
      </c>
      <c r="C106" s="12" t="s">
        <v>99</v>
      </c>
      <c r="D106" s="14">
        <v>161138.86</v>
      </c>
      <c r="E106" s="14">
        <v>167515.16</v>
      </c>
      <c r="F106" s="16">
        <v>142185.58</v>
      </c>
      <c r="G106" s="16">
        <v>212850.84</v>
      </c>
      <c r="H106" s="16">
        <f>G106</f>
        <v>212850.84</v>
      </c>
      <c r="I106" s="16">
        <v>411822.19298757333</v>
      </c>
    </row>
    <row r="107" spans="1:9" ht="30" hidden="1">
      <c r="A107" s="12" t="s">
        <v>127</v>
      </c>
      <c r="B107" s="13" t="s">
        <v>128</v>
      </c>
      <c r="C107" s="12" t="s">
        <v>129</v>
      </c>
      <c r="D107" s="14"/>
      <c r="E107" s="14"/>
      <c r="F107" s="14"/>
      <c r="G107" s="14"/>
      <c r="H107" s="14"/>
      <c r="I107" s="14"/>
    </row>
    <row r="108" spans="1:9" ht="30" hidden="1">
      <c r="A108" s="12" t="s">
        <v>130</v>
      </c>
      <c r="B108" s="13" t="s">
        <v>131</v>
      </c>
      <c r="C108" s="12" t="s">
        <v>129</v>
      </c>
      <c r="D108" s="14"/>
      <c r="E108" s="14"/>
      <c r="F108" s="14"/>
      <c r="G108" s="14"/>
      <c r="H108" s="14"/>
      <c r="I108" s="14"/>
    </row>
    <row r="109" spans="1:9" ht="30" hidden="1">
      <c r="A109" s="12" t="s">
        <v>132</v>
      </c>
      <c r="B109" s="13" t="s">
        <v>133</v>
      </c>
      <c r="C109" s="12" t="s">
        <v>129</v>
      </c>
      <c r="D109" s="14"/>
      <c r="E109" s="14"/>
      <c r="F109" s="14"/>
      <c r="G109" s="14"/>
      <c r="H109" s="14"/>
      <c r="I109" s="14"/>
    </row>
    <row r="110" spans="1:9" ht="18" hidden="1">
      <c r="A110" s="12"/>
      <c r="B110" s="13" t="s">
        <v>134</v>
      </c>
      <c r="C110" s="12" t="s">
        <v>129</v>
      </c>
      <c r="D110" s="14"/>
      <c r="E110" s="14"/>
      <c r="F110" s="14"/>
      <c r="G110" s="14"/>
      <c r="H110" s="14"/>
      <c r="I110" s="14"/>
    </row>
    <row r="111" spans="1:9" ht="18" hidden="1">
      <c r="A111" s="12"/>
      <c r="B111" s="13" t="s">
        <v>135</v>
      </c>
      <c r="C111" s="12" t="s">
        <v>129</v>
      </c>
      <c r="D111" s="14"/>
      <c r="E111" s="14"/>
      <c r="F111" s="14"/>
      <c r="G111" s="14"/>
      <c r="H111" s="14"/>
      <c r="I111" s="14"/>
    </row>
    <row r="112" spans="1:9" ht="18" hidden="1">
      <c r="A112" s="12"/>
      <c r="B112" s="13" t="s">
        <v>136</v>
      </c>
      <c r="C112" s="12" t="s">
        <v>129</v>
      </c>
      <c r="D112" s="14"/>
      <c r="E112" s="14"/>
      <c r="F112" s="14"/>
      <c r="G112" s="14"/>
      <c r="H112" s="14"/>
      <c r="I112" s="14"/>
    </row>
    <row r="113" spans="1:9" ht="18" hidden="1">
      <c r="A113" s="12"/>
      <c r="B113" s="13" t="s">
        <v>137</v>
      </c>
      <c r="C113" s="12" t="s">
        <v>129</v>
      </c>
      <c r="D113" s="14"/>
      <c r="E113" s="14"/>
      <c r="F113" s="14"/>
      <c r="G113" s="14"/>
      <c r="H113" s="14"/>
      <c r="I113" s="14"/>
    </row>
    <row r="114" spans="1:9" ht="30" hidden="1">
      <c r="A114" s="12" t="s">
        <v>138</v>
      </c>
      <c r="B114" s="13" t="s">
        <v>139</v>
      </c>
      <c r="C114" s="12" t="s">
        <v>129</v>
      </c>
      <c r="D114" s="14"/>
      <c r="E114" s="14"/>
      <c r="F114" s="14"/>
      <c r="G114" s="14"/>
      <c r="H114" s="14"/>
      <c r="I114" s="14"/>
    </row>
    <row r="115" spans="1:9" ht="30" hidden="1">
      <c r="A115" s="12" t="s">
        <v>140</v>
      </c>
      <c r="B115" s="13" t="s">
        <v>141</v>
      </c>
      <c r="C115" s="12"/>
      <c r="D115" s="14"/>
      <c r="E115" s="14"/>
      <c r="F115" s="14"/>
      <c r="G115" s="14"/>
      <c r="H115" s="14"/>
      <c r="I115" s="14"/>
    </row>
    <row r="116" spans="1:9" ht="30" hidden="1">
      <c r="A116" s="12" t="s">
        <v>142</v>
      </c>
      <c r="B116" s="13" t="s">
        <v>143</v>
      </c>
      <c r="C116" s="12" t="s">
        <v>144</v>
      </c>
      <c r="D116" s="14"/>
      <c r="E116" s="14"/>
      <c r="F116" s="14"/>
      <c r="G116" s="14"/>
      <c r="H116" s="14"/>
      <c r="I116" s="14"/>
    </row>
    <row r="117" spans="1:9" ht="15.75" hidden="1">
      <c r="A117" s="12" t="s">
        <v>145</v>
      </c>
      <c r="B117" s="13" t="s">
        <v>146</v>
      </c>
      <c r="C117" s="12" t="s">
        <v>129</v>
      </c>
      <c r="D117" s="14"/>
      <c r="E117" s="14"/>
      <c r="F117" s="14"/>
      <c r="G117" s="14"/>
      <c r="H117" s="14"/>
      <c r="I117" s="14"/>
    </row>
    <row r="118" spans="1:9" ht="30" hidden="1">
      <c r="A118" s="12" t="s">
        <v>147</v>
      </c>
      <c r="B118" s="13" t="s">
        <v>148</v>
      </c>
      <c r="C118" s="12" t="s">
        <v>149</v>
      </c>
      <c r="D118" s="14"/>
      <c r="E118" s="14"/>
      <c r="F118" s="14"/>
      <c r="G118" s="14"/>
      <c r="H118" s="14"/>
      <c r="I118" s="14"/>
    </row>
    <row r="119" spans="1:9" ht="30" hidden="1">
      <c r="A119" s="12"/>
      <c r="B119" s="13" t="s">
        <v>150</v>
      </c>
      <c r="C119" s="12" t="s">
        <v>149</v>
      </c>
      <c r="D119" s="14"/>
      <c r="E119" s="14"/>
      <c r="F119" s="14"/>
      <c r="G119" s="14"/>
      <c r="H119" s="14"/>
      <c r="I119" s="14"/>
    </row>
    <row r="120" spans="1:9" ht="30" hidden="1">
      <c r="A120" s="12"/>
      <c r="B120" s="13" t="s">
        <v>151</v>
      </c>
      <c r="C120" s="12" t="s">
        <v>149</v>
      </c>
      <c r="D120" s="14"/>
      <c r="E120" s="14"/>
      <c r="F120" s="14"/>
      <c r="G120" s="14"/>
      <c r="H120" s="14"/>
      <c r="I120" s="14"/>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5.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D72">
      <selection activeCell="I106" sqref="I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187</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174</v>
      </c>
    </row>
    <row r="11" ht="15.75">
      <c r="A11" s="1" t="s">
        <v>177</v>
      </c>
    </row>
    <row r="12" ht="15.75">
      <c r="A12" s="1" t="s">
        <v>160</v>
      </c>
    </row>
    <row r="13" ht="15.75">
      <c r="A13" s="1" t="s">
        <v>173</v>
      </c>
    </row>
    <row r="14" spans="1:2" ht="15.75">
      <c r="A14" s="1" t="s">
        <v>161</v>
      </c>
      <c r="B14" s="1" t="s">
        <v>178</v>
      </c>
    </row>
    <row r="15" spans="1:2" ht="15.75">
      <c r="A15" s="1" t="s">
        <v>162</v>
      </c>
      <c r="B15" s="1" t="s">
        <v>179</v>
      </c>
    </row>
    <row r="16" ht="15.75">
      <c r="A16" s="1" t="s">
        <v>196</v>
      </c>
    </row>
    <row r="17" ht="15.75">
      <c r="A17" s="1" t="s">
        <v>198</v>
      </c>
    </row>
    <row r="18" ht="15.75">
      <c r="A18" s="1" t="s">
        <v>197</v>
      </c>
    </row>
    <row r="19" ht="15.75">
      <c r="A19" s="1" t="s">
        <v>199</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7">
        <v>630</v>
      </c>
      <c r="E29" s="17">
        <v>630</v>
      </c>
      <c r="F29" s="17">
        <v>630</v>
      </c>
    </row>
    <row r="30" spans="1:6" s="3" customFormat="1" ht="110.25">
      <c r="A30" s="9" t="s">
        <v>4</v>
      </c>
      <c r="B30" s="10" t="s">
        <v>28</v>
      </c>
      <c r="C30" s="9" t="s">
        <v>7</v>
      </c>
      <c r="D30" s="17">
        <v>601.5219166666667</v>
      </c>
      <c r="E30" s="17">
        <v>598.25</v>
      </c>
      <c r="F30" s="17">
        <v>596.1666666666666</v>
      </c>
    </row>
    <row r="31" spans="1:6" s="3" customFormat="1" ht="40.5" customHeight="1">
      <c r="A31" s="9" t="s">
        <v>6</v>
      </c>
      <c r="B31" s="10" t="s">
        <v>29</v>
      </c>
      <c r="C31" s="9" t="s">
        <v>30</v>
      </c>
      <c r="D31" s="17">
        <v>2829.3170459000003</v>
      </c>
      <c r="E31" s="17">
        <v>1885</v>
      </c>
      <c r="F31" s="17">
        <v>2135</v>
      </c>
    </row>
    <row r="32" spans="1:6" s="3" customFormat="1" ht="40.5" customHeight="1">
      <c r="A32" s="9" t="s">
        <v>8</v>
      </c>
      <c r="B32" s="10" t="s">
        <v>31</v>
      </c>
      <c r="C32" s="9" t="s">
        <v>30</v>
      </c>
      <c r="D32" s="17">
        <v>2585.9148699</v>
      </c>
      <c r="E32" s="17">
        <v>1736.4584406</v>
      </c>
      <c r="F32" s="17">
        <v>1956.625</v>
      </c>
    </row>
    <row r="33" spans="1:6" s="3" customFormat="1" ht="40.5" customHeight="1">
      <c r="A33" s="9" t="s">
        <v>9</v>
      </c>
      <c r="B33" s="10" t="s">
        <v>32</v>
      </c>
      <c r="C33" s="9" t="s">
        <v>33</v>
      </c>
      <c r="D33" s="17">
        <v>114.986</v>
      </c>
      <c r="E33" s="17">
        <v>111.41000002</v>
      </c>
      <c r="F33" s="17">
        <v>109.088</v>
      </c>
    </row>
    <row r="34" spans="1:6" s="3" customFormat="1" ht="27" customHeight="1">
      <c r="A34" s="9" t="s">
        <v>17</v>
      </c>
      <c r="B34" s="10" t="s">
        <v>34</v>
      </c>
      <c r="C34" s="9" t="s">
        <v>33</v>
      </c>
      <c r="D34" s="17">
        <v>104.83200000000001</v>
      </c>
      <c r="E34" s="17">
        <v>100.15</v>
      </c>
      <c r="F34" s="17">
        <v>95.14399999999999</v>
      </c>
    </row>
    <row r="35" spans="1:6" s="3" customFormat="1" ht="40.5" customHeight="1">
      <c r="A35" s="9" t="s">
        <v>18</v>
      </c>
      <c r="B35" s="10" t="s">
        <v>35</v>
      </c>
      <c r="C35" s="9" t="s">
        <v>36</v>
      </c>
      <c r="D35" s="17">
        <v>4255.241757348569</v>
      </c>
      <c r="E35" s="17">
        <v>3238.998058630255</v>
      </c>
      <c r="F35" s="17">
        <v>4042.230662593559</v>
      </c>
    </row>
    <row r="36" spans="1:6" s="3" customFormat="1" ht="40.5" customHeight="1">
      <c r="A36" s="9" t="s">
        <v>37</v>
      </c>
      <c r="B36" s="10" t="s">
        <v>38</v>
      </c>
      <c r="C36" s="9" t="s">
        <v>36</v>
      </c>
      <c r="D36" s="17">
        <v>2792.95889396318</v>
      </c>
      <c r="E36" s="17">
        <v>2069.684590335513</v>
      </c>
      <c r="F36" s="17">
        <v>2600.0440616924966</v>
      </c>
    </row>
    <row r="37" spans="1:6" s="3" customFormat="1" ht="40.5" customHeight="1">
      <c r="A37" s="9" t="s">
        <v>39</v>
      </c>
      <c r="B37" s="10" t="s">
        <v>40</v>
      </c>
      <c r="C37" s="9" t="s">
        <v>36</v>
      </c>
      <c r="D37" s="17">
        <v>1389.2268162878477</v>
      </c>
      <c r="E37" s="17">
        <v>1087.3142550819282</v>
      </c>
      <c r="F37" s="17">
        <v>1350.2087175483057</v>
      </c>
    </row>
    <row r="38" spans="1:6" s="3" customFormat="1" ht="54" customHeight="1">
      <c r="A38" s="9" t="s">
        <v>41</v>
      </c>
      <c r="B38" s="10" t="s">
        <v>87</v>
      </c>
      <c r="C38" s="9" t="s">
        <v>36</v>
      </c>
      <c r="D38" s="17">
        <v>73.05604709754186</v>
      </c>
      <c r="E38" s="17">
        <v>81.99921321281418</v>
      </c>
      <c r="F38" s="17">
        <v>91.9778833527565</v>
      </c>
    </row>
    <row r="39" spans="1:6" s="3" customFormat="1" ht="25.5" customHeight="1">
      <c r="A39" s="9" t="s">
        <v>19</v>
      </c>
      <c r="B39" s="10" t="s">
        <v>42</v>
      </c>
      <c r="C39" s="9"/>
      <c r="D39" s="17">
        <v>2851.0203336454297</v>
      </c>
      <c r="E39" s="17">
        <v>2133.14951128699</v>
      </c>
      <c r="F39" s="17">
        <v>2669.248685611877</v>
      </c>
    </row>
    <row r="40" spans="1:6" s="3" customFormat="1" ht="40.5" customHeight="1">
      <c r="A40" s="9" t="s">
        <v>43</v>
      </c>
      <c r="B40" s="10" t="s">
        <v>44</v>
      </c>
      <c r="C40" s="9" t="s">
        <v>36</v>
      </c>
      <c r="D40" s="17">
        <v>2790.29830685318</v>
      </c>
      <c r="E40" s="17">
        <v>2067.769276675531</v>
      </c>
      <c r="F40" s="17">
        <v>2597.7952617077467</v>
      </c>
    </row>
    <row r="41" spans="1:6" s="3" customFormat="1" ht="54" customHeight="1">
      <c r="A41" s="9"/>
      <c r="B41" s="10" t="s">
        <v>45</v>
      </c>
      <c r="C41" s="9" t="s">
        <v>46</v>
      </c>
      <c r="D41" s="17">
        <v>387.1304680254541</v>
      </c>
      <c r="E41" s="17">
        <v>370.198428895274</v>
      </c>
      <c r="F41" s="17">
        <v>387.1304680254541</v>
      </c>
    </row>
    <row r="42" spans="1:6" s="3" customFormat="1" ht="27" customHeight="1">
      <c r="A42" s="9" t="s">
        <v>47</v>
      </c>
      <c r="B42" s="10" t="s">
        <v>48</v>
      </c>
      <c r="C42" s="9" t="s">
        <v>36</v>
      </c>
      <c r="D42" s="17">
        <v>60.72202679224964</v>
      </c>
      <c r="E42" s="17">
        <v>65.38023461145931</v>
      </c>
      <c r="F42" s="17">
        <v>71.45342390413023</v>
      </c>
    </row>
    <row r="43" spans="1:6" s="3" customFormat="1" ht="40.5" customHeight="1">
      <c r="A43" s="9"/>
      <c r="B43" s="10" t="s">
        <v>49</v>
      </c>
      <c r="C43" s="9" t="s">
        <v>50</v>
      </c>
      <c r="D43" s="17">
        <v>192.93339230712823</v>
      </c>
      <c r="E43" s="17">
        <v>183.8721860411852</v>
      </c>
      <c r="F43" s="17">
        <v>192.93339230712823</v>
      </c>
    </row>
    <row r="44" spans="1:6" s="3" customFormat="1" ht="72.75" customHeight="1">
      <c r="A44" s="9"/>
      <c r="B44" s="10" t="s">
        <v>88</v>
      </c>
      <c r="C44" s="9"/>
      <c r="D44" s="17"/>
      <c r="E44" s="17"/>
      <c r="F44" s="17"/>
    </row>
    <row r="45" spans="1:6" s="3" customFormat="1" ht="27" customHeight="1">
      <c r="A45" s="9" t="s">
        <v>20</v>
      </c>
      <c r="B45" s="10" t="s">
        <v>51</v>
      </c>
      <c r="C45" s="9" t="s">
        <v>36</v>
      </c>
      <c r="D45" s="17">
        <v>118.63975999999998</v>
      </c>
      <c r="E45" s="17">
        <v>101.35503219608547</v>
      </c>
      <c r="F45" s="17">
        <v>106.37872287501801</v>
      </c>
    </row>
    <row r="46" spans="1:6" s="3" customFormat="1" ht="69.75" customHeight="1">
      <c r="A46" s="9" t="s">
        <v>21</v>
      </c>
      <c r="B46" s="10" t="s">
        <v>10</v>
      </c>
      <c r="C46" s="9"/>
      <c r="D46" s="17"/>
      <c r="E46" s="17"/>
      <c r="F46" s="17"/>
    </row>
    <row r="47" spans="1:6" s="3" customFormat="1" ht="40.5" customHeight="1">
      <c r="A47" s="9" t="s">
        <v>52</v>
      </c>
      <c r="B47" s="10" t="s">
        <v>53</v>
      </c>
      <c r="C47" s="9" t="s">
        <v>11</v>
      </c>
      <c r="D47" s="17">
        <v>547</v>
      </c>
      <c r="E47" s="17">
        <v>550</v>
      </c>
      <c r="F47" s="17">
        <v>544</v>
      </c>
    </row>
    <row r="48" spans="1:6" s="3" customFormat="1" ht="40.5" customHeight="1">
      <c r="A48" s="9" t="s">
        <v>54</v>
      </c>
      <c r="B48" s="10" t="s">
        <v>81</v>
      </c>
      <c r="C48" s="9" t="s">
        <v>12</v>
      </c>
      <c r="D48" s="17">
        <v>42.12312676497277</v>
      </c>
      <c r="E48" s="17">
        <v>37.47111217855962</v>
      </c>
      <c r="F48" s="17">
        <v>54.60427121543096</v>
      </c>
    </row>
    <row r="49" spans="1:6" s="3" customFormat="1" ht="54" customHeight="1">
      <c r="A49" s="9" t="s">
        <v>55</v>
      </c>
      <c r="B49" s="10" t="s">
        <v>56</v>
      </c>
      <c r="C49" s="9"/>
      <c r="D49" s="17"/>
      <c r="E49" s="17"/>
      <c r="F49" s="17"/>
    </row>
    <row r="50" spans="1:6" s="3" customFormat="1" ht="31.5">
      <c r="A50" s="9" t="s">
        <v>22</v>
      </c>
      <c r="B50" s="10" t="s">
        <v>57</v>
      </c>
      <c r="C50" s="9" t="s">
        <v>36</v>
      </c>
      <c r="D50" s="17">
        <v>4255.241757348569</v>
      </c>
      <c r="E50" s="17">
        <v>3238.998058630255</v>
      </c>
      <c r="F50" s="17">
        <v>4042.230662593559</v>
      </c>
    </row>
    <row r="51" spans="1:6" s="3" customFormat="1" ht="40.5" customHeight="1">
      <c r="A51" s="9" t="s">
        <v>58</v>
      </c>
      <c r="B51" s="10" t="s">
        <v>59</v>
      </c>
      <c r="C51" s="9" t="s">
        <v>36</v>
      </c>
      <c r="D51" s="17">
        <v>2792.95889396318</v>
      </c>
      <c r="E51" s="17">
        <v>2069.684590335513</v>
      </c>
      <c r="F51" s="17">
        <v>2600.0440616924966</v>
      </c>
    </row>
    <row r="52" spans="1:6" s="3" customFormat="1" ht="40.5" customHeight="1">
      <c r="A52" s="9" t="s">
        <v>60</v>
      </c>
      <c r="B52" s="10" t="s">
        <v>61</v>
      </c>
      <c r="C52" s="9" t="s">
        <v>36</v>
      </c>
      <c r="D52" s="17">
        <v>1389.2268162878477</v>
      </c>
      <c r="E52" s="17">
        <v>1087.3142550819282</v>
      </c>
      <c r="F52" s="17">
        <v>1350.2087175483057</v>
      </c>
    </row>
    <row r="53" spans="1:6" s="3" customFormat="1" ht="54" customHeight="1">
      <c r="A53" s="9" t="s">
        <v>62</v>
      </c>
      <c r="B53" s="10" t="s">
        <v>82</v>
      </c>
      <c r="C53" s="9" t="s">
        <v>36</v>
      </c>
      <c r="D53" s="17">
        <v>73.05604709754186</v>
      </c>
      <c r="E53" s="17">
        <v>81.99921321281418</v>
      </c>
      <c r="F53" s="17">
        <v>91.9778833527565</v>
      </c>
    </row>
    <row r="54" spans="1:6" s="3" customFormat="1" ht="40.5" customHeight="1">
      <c r="A54" s="9" t="s">
        <v>23</v>
      </c>
      <c r="B54" s="10" t="s">
        <v>63</v>
      </c>
      <c r="C54" s="9"/>
      <c r="D54" s="17"/>
      <c r="E54" s="17"/>
      <c r="F54" s="17"/>
    </row>
    <row r="55" spans="1:6" s="3" customFormat="1" ht="40.5" customHeight="1">
      <c r="A55" s="9" t="s">
        <v>64</v>
      </c>
      <c r="B55" s="10" t="s">
        <v>65</v>
      </c>
      <c r="C55" s="9" t="s">
        <v>36</v>
      </c>
      <c r="D55" s="17"/>
      <c r="E55" s="17"/>
      <c r="F55" s="17"/>
    </row>
    <row r="56" spans="1:6" s="3" customFormat="1" ht="40.5" customHeight="1">
      <c r="A56" s="9" t="s">
        <v>66</v>
      </c>
      <c r="B56" s="10" t="s">
        <v>67</v>
      </c>
      <c r="C56" s="9" t="s">
        <v>36</v>
      </c>
      <c r="D56" s="17"/>
      <c r="E56" s="17"/>
      <c r="F56" s="17"/>
    </row>
    <row r="57" spans="1:6" s="3" customFormat="1" ht="40.5" customHeight="1">
      <c r="A57" s="9" t="s">
        <v>68</v>
      </c>
      <c r="B57" s="10" t="s">
        <v>69</v>
      </c>
      <c r="C57" s="9"/>
      <c r="D57" s="17"/>
      <c r="E57" s="17"/>
      <c r="F57" s="17"/>
    </row>
    <row r="58" spans="1:6" s="3" customFormat="1" ht="40.5" customHeight="1">
      <c r="A58" s="9" t="s">
        <v>70</v>
      </c>
      <c r="B58" s="10" t="s">
        <v>59</v>
      </c>
      <c r="C58" s="9" t="s">
        <v>36</v>
      </c>
      <c r="D58" s="17"/>
      <c r="E58" s="17"/>
      <c r="F58" s="17"/>
    </row>
    <row r="59" spans="1:6" s="3" customFormat="1" ht="40.5" customHeight="1">
      <c r="A59" s="9" t="s">
        <v>71</v>
      </c>
      <c r="B59" s="10" t="s">
        <v>61</v>
      </c>
      <c r="C59" s="9" t="s">
        <v>36</v>
      </c>
      <c r="D59" s="17"/>
      <c r="E59" s="17"/>
      <c r="F59" s="17"/>
    </row>
    <row r="60" spans="1:6" s="3" customFormat="1" ht="54" customHeight="1">
      <c r="A60" s="9" t="s">
        <v>72</v>
      </c>
      <c r="B60" s="10" t="s">
        <v>82</v>
      </c>
      <c r="C60" s="9" t="s">
        <v>36</v>
      </c>
      <c r="D60" s="17"/>
      <c r="E60" s="17"/>
      <c r="F60" s="17"/>
    </row>
    <row r="61" spans="1:6" s="3" customFormat="1" ht="54" customHeight="1">
      <c r="A61" s="9" t="s">
        <v>73</v>
      </c>
      <c r="B61" s="10" t="s">
        <v>74</v>
      </c>
      <c r="C61" s="9"/>
      <c r="D61" s="17"/>
      <c r="E61" s="17"/>
      <c r="F61" s="17"/>
    </row>
    <row r="62" spans="1:6" s="3" customFormat="1" ht="40.5" customHeight="1">
      <c r="A62" s="9" t="s">
        <v>75</v>
      </c>
      <c r="B62" s="10" t="s">
        <v>59</v>
      </c>
      <c r="C62" s="9" t="s">
        <v>36</v>
      </c>
      <c r="D62" s="17"/>
      <c r="E62" s="17"/>
      <c r="F62" s="17"/>
    </row>
    <row r="63" spans="1:6" s="3" customFormat="1" ht="40.5" customHeight="1">
      <c r="A63" s="9" t="s">
        <v>76</v>
      </c>
      <c r="B63" s="10" t="s">
        <v>61</v>
      </c>
      <c r="C63" s="9" t="s">
        <v>36</v>
      </c>
      <c r="D63" s="17"/>
      <c r="E63" s="17"/>
      <c r="F63" s="17"/>
    </row>
    <row r="64" spans="1:6" s="3" customFormat="1" ht="54" customHeight="1">
      <c r="A64" s="9" t="s">
        <v>77</v>
      </c>
      <c r="B64" s="10" t="s">
        <v>82</v>
      </c>
      <c r="C64" s="9" t="s">
        <v>36</v>
      </c>
      <c r="D64" s="17"/>
      <c r="E64" s="17"/>
      <c r="F64" s="17"/>
    </row>
    <row r="65" spans="1:6" s="3" customFormat="1" ht="27" customHeight="1">
      <c r="A65" s="9" t="s">
        <v>78</v>
      </c>
      <c r="B65" s="10" t="s">
        <v>3</v>
      </c>
      <c r="C65" s="9" t="s">
        <v>36</v>
      </c>
      <c r="D65" s="17"/>
      <c r="E65" s="17"/>
      <c r="F65" s="17"/>
    </row>
    <row r="66" spans="1:6" s="6" customFormat="1" ht="54" customHeight="1">
      <c r="A66" s="9" t="s">
        <v>79</v>
      </c>
      <c r="B66" s="10" t="s">
        <v>85</v>
      </c>
      <c r="C66" s="9" t="s">
        <v>5</v>
      </c>
      <c r="D66" s="17"/>
      <c r="E66" s="17"/>
      <c r="F66" s="17"/>
    </row>
    <row r="67" spans="1:6" s="6" customFormat="1" ht="84" customHeight="1">
      <c r="A67" s="9" t="s">
        <v>80</v>
      </c>
      <c r="B67" s="10" t="s">
        <v>86</v>
      </c>
      <c r="C67" s="9"/>
      <c r="D67" s="17"/>
      <c r="E67" s="17"/>
      <c r="F67" s="17"/>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4"/>
      <c r="I103" s="14"/>
    </row>
    <row r="104" spans="1:9" ht="30">
      <c r="A104" s="12" t="s">
        <v>121</v>
      </c>
      <c r="B104" s="13" t="s">
        <v>122</v>
      </c>
      <c r="C104" s="12" t="s">
        <v>123</v>
      </c>
      <c r="D104" s="14"/>
      <c r="E104" s="14"/>
      <c r="F104" s="16">
        <v>1191.8998704169235</v>
      </c>
      <c r="G104" s="16">
        <v>1191.8998704169235</v>
      </c>
      <c r="H104" s="16">
        <v>1191.8998704169235</v>
      </c>
      <c r="I104" s="16">
        <v>1328.8412760199305</v>
      </c>
    </row>
    <row r="105" spans="1:9" ht="30">
      <c r="A105" s="12"/>
      <c r="B105" s="13" t="s">
        <v>124</v>
      </c>
      <c r="C105" s="12" t="s">
        <v>123</v>
      </c>
      <c r="D105" s="14"/>
      <c r="E105" s="14"/>
      <c r="F105" s="16">
        <v>1190.7968704169234</v>
      </c>
      <c r="G105" s="16">
        <v>1190.7968704169234</v>
      </c>
      <c r="H105" s="16">
        <v>1190.7968704169234</v>
      </c>
      <c r="I105" s="16">
        <v>1327.6919500199308</v>
      </c>
    </row>
    <row r="106" spans="1:9" ht="30">
      <c r="A106" s="12" t="s">
        <v>125</v>
      </c>
      <c r="B106" s="13" t="s">
        <v>126</v>
      </c>
      <c r="C106" s="12" t="s">
        <v>99</v>
      </c>
      <c r="D106" s="14"/>
      <c r="E106" s="14"/>
      <c r="F106" s="16">
        <v>132997</v>
      </c>
      <c r="G106" s="16">
        <v>132997</v>
      </c>
      <c r="H106" s="16">
        <v>132997</v>
      </c>
      <c r="I106" s="16">
        <v>188734.79417784538</v>
      </c>
    </row>
    <row r="107" spans="1:9" ht="30" hidden="1">
      <c r="A107" s="12" t="s">
        <v>127</v>
      </c>
      <c r="B107" s="13" t="s">
        <v>128</v>
      </c>
      <c r="C107" s="12" t="s">
        <v>129</v>
      </c>
      <c r="D107" s="14"/>
      <c r="E107" s="14"/>
      <c r="F107" s="14"/>
      <c r="G107" s="14"/>
      <c r="H107" s="14"/>
      <c r="I107" s="14"/>
    </row>
    <row r="108" spans="1:9" ht="30" hidden="1">
      <c r="A108" s="12" t="s">
        <v>130</v>
      </c>
      <c r="B108" s="13" t="s">
        <v>131</v>
      </c>
      <c r="C108" s="12" t="s">
        <v>129</v>
      </c>
      <c r="D108" s="14"/>
      <c r="E108" s="14"/>
      <c r="F108" s="14"/>
      <c r="G108" s="14"/>
      <c r="H108" s="14"/>
      <c r="I108" s="14"/>
    </row>
    <row r="109" spans="1:9" ht="30" hidden="1">
      <c r="A109" s="12" t="s">
        <v>132</v>
      </c>
      <c r="B109" s="13" t="s">
        <v>133</v>
      </c>
      <c r="C109" s="12" t="s">
        <v>129</v>
      </c>
      <c r="D109" s="14"/>
      <c r="E109" s="14"/>
      <c r="F109" s="14"/>
      <c r="G109" s="14"/>
      <c r="H109" s="14"/>
      <c r="I109" s="14"/>
    </row>
    <row r="110" spans="1:9" ht="18" hidden="1">
      <c r="A110" s="12"/>
      <c r="B110" s="13" t="s">
        <v>134</v>
      </c>
      <c r="C110" s="12" t="s">
        <v>129</v>
      </c>
      <c r="D110" s="14"/>
      <c r="E110" s="14"/>
      <c r="F110" s="14"/>
      <c r="G110" s="14"/>
      <c r="H110" s="14"/>
      <c r="I110" s="14"/>
    </row>
    <row r="111" spans="1:9" ht="18" hidden="1">
      <c r="A111" s="12"/>
      <c r="B111" s="13" t="s">
        <v>135</v>
      </c>
      <c r="C111" s="12" t="s">
        <v>129</v>
      </c>
      <c r="D111" s="14"/>
      <c r="E111" s="14"/>
      <c r="F111" s="14"/>
      <c r="G111" s="14"/>
      <c r="H111" s="14"/>
      <c r="I111" s="14"/>
    </row>
    <row r="112" spans="1:9" ht="18" hidden="1">
      <c r="A112" s="12"/>
      <c r="B112" s="13" t="s">
        <v>136</v>
      </c>
      <c r="C112" s="12" t="s">
        <v>129</v>
      </c>
      <c r="D112" s="14"/>
      <c r="E112" s="14"/>
      <c r="F112" s="14"/>
      <c r="G112" s="14"/>
      <c r="H112" s="14"/>
      <c r="I112" s="14"/>
    </row>
    <row r="113" spans="1:9" ht="18" hidden="1">
      <c r="A113" s="12"/>
      <c r="B113" s="13" t="s">
        <v>137</v>
      </c>
      <c r="C113" s="12" t="s">
        <v>129</v>
      </c>
      <c r="D113" s="14"/>
      <c r="E113" s="14"/>
      <c r="F113" s="14"/>
      <c r="G113" s="14"/>
      <c r="H113" s="14"/>
      <c r="I113" s="14"/>
    </row>
    <row r="114" spans="1:9" ht="30" hidden="1">
      <c r="A114" s="12" t="s">
        <v>138</v>
      </c>
      <c r="B114" s="13" t="s">
        <v>139</v>
      </c>
      <c r="C114" s="12" t="s">
        <v>129</v>
      </c>
      <c r="D114" s="14"/>
      <c r="E114" s="14"/>
      <c r="F114" s="14"/>
      <c r="G114" s="14"/>
      <c r="H114" s="14"/>
      <c r="I114" s="14"/>
    </row>
    <row r="115" spans="1:9" ht="30" hidden="1">
      <c r="A115" s="12" t="s">
        <v>140</v>
      </c>
      <c r="B115" s="13" t="s">
        <v>141</v>
      </c>
      <c r="C115" s="12"/>
      <c r="D115" s="14"/>
      <c r="E115" s="14"/>
      <c r="F115" s="14"/>
      <c r="G115" s="14"/>
      <c r="H115" s="14"/>
      <c r="I115" s="14"/>
    </row>
    <row r="116" spans="1:9" ht="30" hidden="1">
      <c r="A116" s="12" t="s">
        <v>142</v>
      </c>
      <c r="B116" s="13" t="s">
        <v>143</v>
      </c>
      <c r="C116" s="12" t="s">
        <v>144</v>
      </c>
      <c r="D116" s="14"/>
      <c r="E116" s="14"/>
      <c r="F116" s="14"/>
      <c r="G116" s="14"/>
      <c r="H116" s="14"/>
      <c r="I116" s="14"/>
    </row>
    <row r="117" spans="1:9" ht="15.75" hidden="1">
      <c r="A117" s="12" t="s">
        <v>145</v>
      </c>
      <c r="B117" s="13" t="s">
        <v>146</v>
      </c>
      <c r="C117" s="12" t="s">
        <v>129</v>
      </c>
      <c r="D117" s="14"/>
      <c r="E117" s="14"/>
      <c r="F117" s="14"/>
      <c r="G117" s="14"/>
      <c r="H117" s="14"/>
      <c r="I117" s="14"/>
    </row>
    <row r="118" spans="1:9" ht="30" hidden="1">
      <c r="A118" s="12" t="s">
        <v>147</v>
      </c>
      <c r="B118" s="13" t="s">
        <v>148</v>
      </c>
      <c r="C118" s="12" t="s">
        <v>149</v>
      </c>
      <c r="D118" s="14"/>
      <c r="E118" s="14"/>
      <c r="F118" s="14"/>
      <c r="G118" s="14"/>
      <c r="H118" s="14"/>
      <c r="I118" s="14"/>
    </row>
    <row r="119" spans="1:9" ht="30" hidden="1">
      <c r="A119" s="12"/>
      <c r="B119" s="13" t="s">
        <v>150</v>
      </c>
      <c r="C119" s="12" t="s">
        <v>149</v>
      </c>
      <c r="D119" s="14"/>
      <c r="E119" s="14"/>
      <c r="F119" s="14"/>
      <c r="G119" s="14"/>
      <c r="H119" s="14"/>
      <c r="I119" s="14"/>
    </row>
    <row r="120" spans="1:9" ht="30" hidden="1">
      <c r="A120" s="12"/>
      <c r="B120" s="13" t="s">
        <v>151</v>
      </c>
      <c r="C120" s="12" t="s">
        <v>149</v>
      </c>
      <c r="D120" s="14"/>
      <c r="E120" s="14"/>
      <c r="F120" s="14"/>
      <c r="G120" s="14"/>
      <c r="H120" s="14"/>
      <c r="I120" s="14"/>
    </row>
    <row r="121" spans="1:9" ht="15.75">
      <c r="A121" s="4" t="s">
        <v>24</v>
      </c>
      <c r="B121" s="5"/>
      <c r="C121" s="5"/>
      <c r="D121" s="5"/>
      <c r="E121" s="5"/>
      <c r="F121" s="5"/>
      <c r="G121" s="5"/>
      <c r="H121" s="5"/>
      <c r="I121" s="5"/>
    </row>
  </sheetData>
  <sheetProtection/>
  <mergeCells count="19">
    <mergeCell ref="A1:F1"/>
    <mergeCell ref="A2:F2"/>
    <mergeCell ref="A3:F3"/>
    <mergeCell ref="A4:F4"/>
    <mergeCell ref="A5:F5"/>
    <mergeCell ref="A6:F6"/>
    <mergeCell ref="A8:F8"/>
    <mergeCell ref="E21:F21"/>
    <mergeCell ref="A25:F25"/>
    <mergeCell ref="A70:F70"/>
    <mergeCell ref="A71:F71"/>
    <mergeCell ref="G76:I76"/>
    <mergeCell ref="A80:I80"/>
    <mergeCell ref="A83:A84"/>
    <mergeCell ref="B83:B84"/>
    <mergeCell ref="C83:C84"/>
    <mergeCell ref="D83:E83"/>
    <mergeCell ref="F83:G83"/>
    <mergeCell ref="H83:I83"/>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6.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D103">
      <selection activeCell="I106" sqref="I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239</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174</v>
      </c>
    </row>
    <row r="11" ht="15.75">
      <c r="A11" s="1" t="s">
        <v>177</v>
      </c>
    </row>
    <row r="12" ht="15.75">
      <c r="A12" s="1" t="s">
        <v>160</v>
      </c>
    </row>
    <row r="13" ht="15.75">
      <c r="A13" s="1" t="s">
        <v>173</v>
      </c>
    </row>
    <row r="14" spans="1:2" ht="15.75">
      <c r="A14" s="1" t="s">
        <v>161</v>
      </c>
      <c r="B14" s="1" t="s">
        <v>178</v>
      </c>
    </row>
    <row r="15" spans="1:2" ht="15.75">
      <c r="A15" s="1" t="s">
        <v>162</v>
      </c>
      <c r="B15" s="1" t="s">
        <v>179</v>
      </c>
    </row>
    <row r="16" ht="15.75">
      <c r="A16" s="1" t="s">
        <v>196</v>
      </c>
    </row>
    <row r="17" ht="15.75">
      <c r="A17" s="1" t="s">
        <v>198</v>
      </c>
    </row>
    <row r="18" ht="15.75">
      <c r="A18" s="1" t="s">
        <v>197</v>
      </c>
    </row>
    <row r="19" ht="15.75">
      <c r="A19" s="1" t="s">
        <v>199</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7">
        <v>630</v>
      </c>
      <c r="E29" s="17">
        <v>630</v>
      </c>
      <c r="F29" s="17">
        <v>630</v>
      </c>
    </row>
    <row r="30" spans="1:6" s="3" customFormat="1" ht="110.25">
      <c r="A30" s="9" t="s">
        <v>4</v>
      </c>
      <c r="B30" s="10" t="s">
        <v>28</v>
      </c>
      <c r="C30" s="9" t="s">
        <v>7</v>
      </c>
      <c r="D30" s="17">
        <v>601.5219166666667</v>
      </c>
      <c r="E30" s="17">
        <v>598.25</v>
      </c>
      <c r="F30" s="17">
        <v>596.1666666666666</v>
      </c>
    </row>
    <row r="31" spans="1:6" s="3" customFormat="1" ht="40.5" customHeight="1">
      <c r="A31" s="9" t="s">
        <v>6</v>
      </c>
      <c r="B31" s="10" t="s">
        <v>29</v>
      </c>
      <c r="C31" s="9" t="s">
        <v>30</v>
      </c>
      <c r="D31" s="17">
        <v>2829.3170459000003</v>
      </c>
      <c r="E31" s="17">
        <v>1885</v>
      </c>
      <c r="F31" s="17">
        <v>2135</v>
      </c>
    </row>
    <row r="32" spans="1:6" s="3" customFormat="1" ht="40.5" customHeight="1">
      <c r="A32" s="9" t="s">
        <v>8</v>
      </c>
      <c r="B32" s="10" t="s">
        <v>31</v>
      </c>
      <c r="C32" s="9" t="s">
        <v>30</v>
      </c>
      <c r="D32" s="17">
        <v>2585.9148699</v>
      </c>
      <c r="E32" s="17">
        <v>1736.4584406</v>
      </c>
      <c r="F32" s="17">
        <v>1956.625</v>
      </c>
    </row>
    <row r="33" spans="1:6" s="3" customFormat="1" ht="40.5" customHeight="1">
      <c r="A33" s="9" t="s">
        <v>9</v>
      </c>
      <c r="B33" s="10" t="s">
        <v>32</v>
      </c>
      <c r="C33" s="9" t="s">
        <v>33</v>
      </c>
      <c r="D33" s="17">
        <v>114.986</v>
      </c>
      <c r="E33" s="17">
        <v>111.41000002</v>
      </c>
      <c r="F33" s="17">
        <v>109.088</v>
      </c>
    </row>
    <row r="34" spans="1:6" s="3" customFormat="1" ht="27" customHeight="1">
      <c r="A34" s="9" t="s">
        <v>17</v>
      </c>
      <c r="B34" s="10" t="s">
        <v>34</v>
      </c>
      <c r="C34" s="9" t="s">
        <v>33</v>
      </c>
      <c r="D34" s="17">
        <v>104.83200000000001</v>
      </c>
      <c r="E34" s="17">
        <v>100.15</v>
      </c>
      <c r="F34" s="17">
        <v>95.14399999999999</v>
      </c>
    </row>
    <row r="35" spans="1:6" s="3" customFormat="1" ht="40.5" customHeight="1">
      <c r="A35" s="9" t="s">
        <v>18</v>
      </c>
      <c r="B35" s="10" t="s">
        <v>35</v>
      </c>
      <c r="C35" s="9" t="s">
        <v>36</v>
      </c>
      <c r="D35" s="17">
        <v>4255.241757348569</v>
      </c>
      <c r="E35" s="17">
        <v>3238.998058630255</v>
      </c>
      <c r="F35" s="17">
        <v>4042.230662593559</v>
      </c>
    </row>
    <row r="36" spans="1:6" s="3" customFormat="1" ht="40.5" customHeight="1">
      <c r="A36" s="9" t="s">
        <v>37</v>
      </c>
      <c r="B36" s="10" t="s">
        <v>38</v>
      </c>
      <c r="C36" s="9" t="s">
        <v>36</v>
      </c>
      <c r="D36" s="17">
        <v>2792.95889396318</v>
      </c>
      <c r="E36" s="17">
        <v>2069.684590335513</v>
      </c>
      <c r="F36" s="17">
        <v>2600.0440616924966</v>
      </c>
    </row>
    <row r="37" spans="1:6" s="3" customFormat="1" ht="40.5" customHeight="1">
      <c r="A37" s="9" t="s">
        <v>39</v>
      </c>
      <c r="B37" s="10" t="s">
        <v>40</v>
      </c>
      <c r="C37" s="9" t="s">
        <v>36</v>
      </c>
      <c r="D37" s="17">
        <v>1389.2268162878477</v>
      </c>
      <c r="E37" s="17">
        <v>1087.3142550819282</v>
      </c>
      <c r="F37" s="17">
        <v>1350.2087175483057</v>
      </c>
    </row>
    <row r="38" spans="1:6" s="3" customFormat="1" ht="54" customHeight="1">
      <c r="A38" s="9" t="s">
        <v>41</v>
      </c>
      <c r="B38" s="10" t="s">
        <v>87</v>
      </c>
      <c r="C38" s="9" t="s">
        <v>36</v>
      </c>
      <c r="D38" s="17">
        <v>73.05604709754186</v>
      </c>
      <c r="E38" s="17">
        <v>81.99921321281418</v>
      </c>
      <c r="F38" s="17">
        <v>91.9778833527565</v>
      </c>
    </row>
    <row r="39" spans="1:6" s="3" customFormat="1" ht="25.5" customHeight="1">
      <c r="A39" s="9" t="s">
        <v>19</v>
      </c>
      <c r="B39" s="10" t="s">
        <v>42</v>
      </c>
      <c r="C39" s="9"/>
      <c r="D39" s="17">
        <v>2851.0203336454297</v>
      </c>
      <c r="E39" s="17">
        <v>2133.14951128699</v>
      </c>
      <c r="F39" s="17">
        <v>2669.248685611877</v>
      </c>
    </row>
    <row r="40" spans="1:6" s="3" customFormat="1" ht="40.5" customHeight="1">
      <c r="A40" s="9" t="s">
        <v>43</v>
      </c>
      <c r="B40" s="10" t="s">
        <v>44</v>
      </c>
      <c r="C40" s="9" t="s">
        <v>36</v>
      </c>
      <c r="D40" s="17">
        <v>2790.29830685318</v>
      </c>
      <c r="E40" s="17">
        <v>2067.769276675531</v>
      </c>
      <c r="F40" s="17">
        <v>2597.7952617077467</v>
      </c>
    </row>
    <row r="41" spans="1:6" s="3" customFormat="1" ht="54" customHeight="1">
      <c r="A41" s="9"/>
      <c r="B41" s="10" t="s">
        <v>45</v>
      </c>
      <c r="C41" s="9" t="s">
        <v>46</v>
      </c>
      <c r="D41" s="17">
        <v>387.1304680254541</v>
      </c>
      <c r="E41" s="17">
        <v>370.198428895274</v>
      </c>
      <c r="F41" s="17">
        <v>387.1304680254541</v>
      </c>
    </row>
    <row r="42" spans="1:6" s="3" customFormat="1" ht="27" customHeight="1">
      <c r="A42" s="9" t="s">
        <v>47</v>
      </c>
      <c r="B42" s="10" t="s">
        <v>48</v>
      </c>
      <c r="C42" s="9" t="s">
        <v>36</v>
      </c>
      <c r="D42" s="17">
        <v>60.72202679224964</v>
      </c>
      <c r="E42" s="17">
        <v>65.38023461145931</v>
      </c>
      <c r="F42" s="17">
        <v>71.45342390413023</v>
      </c>
    </row>
    <row r="43" spans="1:6" s="3" customFormat="1" ht="40.5" customHeight="1">
      <c r="A43" s="9"/>
      <c r="B43" s="10" t="s">
        <v>49</v>
      </c>
      <c r="C43" s="9" t="s">
        <v>50</v>
      </c>
      <c r="D43" s="17">
        <v>192.93339230712823</v>
      </c>
      <c r="E43" s="17">
        <v>183.8721860411852</v>
      </c>
      <c r="F43" s="17">
        <v>192.93339230712823</v>
      </c>
    </row>
    <row r="44" spans="1:6" s="3" customFormat="1" ht="72.75" customHeight="1">
      <c r="A44" s="9"/>
      <c r="B44" s="10" t="s">
        <v>88</v>
      </c>
      <c r="C44" s="9"/>
      <c r="D44" s="17"/>
      <c r="E44" s="17"/>
      <c r="F44" s="17"/>
    </row>
    <row r="45" spans="1:6" s="3" customFormat="1" ht="27" customHeight="1">
      <c r="A45" s="9" t="s">
        <v>20</v>
      </c>
      <c r="B45" s="10" t="s">
        <v>51</v>
      </c>
      <c r="C45" s="9" t="s">
        <v>36</v>
      </c>
      <c r="D45" s="17">
        <v>118.63975999999998</v>
      </c>
      <c r="E45" s="17">
        <v>101.35503219608547</v>
      </c>
      <c r="F45" s="17">
        <v>106.37872287501801</v>
      </c>
    </row>
    <row r="46" spans="1:6" s="3" customFormat="1" ht="69.75" customHeight="1">
      <c r="A46" s="9" t="s">
        <v>21</v>
      </c>
      <c r="B46" s="10" t="s">
        <v>10</v>
      </c>
      <c r="C46" s="9"/>
      <c r="D46" s="17"/>
      <c r="E46" s="17"/>
      <c r="F46" s="17"/>
    </row>
    <row r="47" spans="1:6" s="3" customFormat="1" ht="40.5" customHeight="1">
      <c r="A47" s="9" t="s">
        <v>52</v>
      </c>
      <c r="B47" s="10" t="s">
        <v>53</v>
      </c>
      <c r="C47" s="9" t="s">
        <v>11</v>
      </c>
      <c r="D47" s="17">
        <v>547</v>
      </c>
      <c r="E47" s="17">
        <v>550</v>
      </c>
      <c r="F47" s="17">
        <v>544</v>
      </c>
    </row>
    <row r="48" spans="1:6" s="3" customFormat="1" ht="40.5" customHeight="1">
      <c r="A48" s="9" t="s">
        <v>54</v>
      </c>
      <c r="B48" s="10" t="s">
        <v>81</v>
      </c>
      <c r="C48" s="9" t="s">
        <v>12</v>
      </c>
      <c r="D48" s="17">
        <v>42.12312676497277</v>
      </c>
      <c r="E48" s="17">
        <v>37.47111217855962</v>
      </c>
      <c r="F48" s="17">
        <v>54.60427121543096</v>
      </c>
    </row>
    <row r="49" spans="1:6" s="3" customFormat="1" ht="54" customHeight="1">
      <c r="A49" s="9" t="s">
        <v>55</v>
      </c>
      <c r="B49" s="10" t="s">
        <v>56</v>
      </c>
      <c r="C49" s="9"/>
      <c r="D49" s="17"/>
      <c r="E49" s="17"/>
      <c r="F49" s="17"/>
    </row>
    <row r="50" spans="1:6" s="3" customFormat="1" ht="31.5">
      <c r="A50" s="9" t="s">
        <v>22</v>
      </c>
      <c r="B50" s="10" t="s">
        <v>57</v>
      </c>
      <c r="C50" s="9" t="s">
        <v>36</v>
      </c>
      <c r="D50" s="17">
        <v>4255.241757348569</v>
      </c>
      <c r="E50" s="17">
        <v>3238.998058630255</v>
      </c>
      <c r="F50" s="17">
        <v>4042.230662593559</v>
      </c>
    </row>
    <row r="51" spans="1:6" s="3" customFormat="1" ht="40.5" customHeight="1">
      <c r="A51" s="9" t="s">
        <v>58</v>
      </c>
      <c r="B51" s="10" t="s">
        <v>59</v>
      </c>
      <c r="C51" s="9" t="s">
        <v>36</v>
      </c>
      <c r="D51" s="17">
        <v>2792.95889396318</v>
      </c>
      <c r="E51" s="17">
        <v>2069.684590335513</v>
      </c>
      <c r="F51" s="17">
        <v>2600.0440616924966</v>
      </c>
    </row>
    <row r="52" spans="1:6" s="3" customFormat="1" ht="40.5" customHeight="1">
      <c r="A52" s="9" t="s">
        <v>60</v>
      </c>
      <c r="B52" s="10" t="s">
        <v>61</v>
      </c>
      <c r="C52" s="9" t="s">
        <v>36</v>
      </c>
      <c r="D52" s="17">
        <v>1389.2268162878477</v>
      </c>
      <c r="E52" s="17">
        <v>1087.3142550819282</v>
      </c>
      <c r="F52" s="17">
        <v>1350.2087175483057</v>
      </c>
    </row>
    <row r="53" spans="1:6" s="3" customFormat="1" ht="54" customHeight="1">
      <c r="A53" s="9" t="s">
        <v>62</v>
      </c>
      <c r="B53" s="10" t="s">
        <v>82</v>
      </c>
      <c r="C53" s="9" t="s">
        <v>36</v>
      </c>
      <c r="D53" s="17">
        <v>73.05604709754186</v>
      </c>
      <c r="E53" s="17">
        <v>81.99921321281418</v>
      </c>
      <c r="F53" s="17">
        <v>91.9778833527565</v>
      </c>
    </row>
    <row r="54" spans="1:6" s="3" customFormat="1" ht="40.5" customHeight="1">
      <c r="A54" s="9" t="s">
        <v>23</v>
      </c>
      <c r="B54" s="10" t="s">
        <v>63</v>
      </c>
      <c r="C54" s="9"/>
      <c r="D54" s="17"/>
      <c r="E54" s="17"/>
      <c r="F54" s="17"/>
    </row>
    <row r="55" spans="1:6" s="3" customFormat="1" ht="40.5" customHeight="1">
      <c r="A55" s="9" t="s">
        <v>64</v>
      </c>
      <c r="B55" s="10" t="s">
        <v>65</v>
      </c>
      <c r="C55" s="9" t="s">
        <v>36</v>
      </c>
      <c r="D55" s="17"/>
      <c r="E55" s="17"/>
      <c r="F55" s="17"/>
    </row>
    <row r="56" spans="1:6" s="3" customFormat="1" ht="40.5" customHeight="1">
      <c r="A56" s="9" t="s">
        <v>66</v>
      </c>
      <c r="B56" s="10" t="s">
        <v>67</v>
      </c>
      <c r="C56" s="9" t="s">
        <v>36</v>
      </c>
      <c r="D56" s="17"/>
      <c r="E56" s="17"/>
      <c r="F56" s="17"/>
    </row>
    <row r="57" spans="1:6" s="3" customFormat="1" ht="40.5" customHeight="1">
      <c r="A57" s="9" t="s">
        <v>68</v>
      </c>
      <c r="B57" s="10" t="s">
        <v>69</v>
      </c>
      <c r="C57" s="9"/>
      <c r="D57" s="17"/>
      <c r="E57" s="17"/>
      <c r="F57" s="17"/>
    </row>
    <row r="58" spans="1:6" s="3" customFormat="1" ht="40.5" customHeight="1">
      <c r="A58" s="9" t="s">
        <v>70</v>
      </c>
      <c r="B58" s="10" t="s">
        <v>59</v>
      </c>
      <c r="C58" s="9" t="s">
        <v>36</v>
      </c>
      <c r="D58" s="17"/>
      <c r="E58" s="17"/>
      <c r="F58" s="17"/>
    </row>
    <row r="59" spans="1:6" s="3" customFormat="1" ht="40.5" customHeight="1">
      <c r="A59" s="9" t="s">
        <v>71</v>
      </c>
      <c r="B59" s="10" t="s">
        <v>61</v>
      </c>
      <c r="C59" s="9" t="s">
        <v>36</v>
      </c>
      <c r="D59" s="17"/>
      <c r="E59" s="17"/>
      <c r="F59" s="17"/>
    </row>
    <row r="60" spans="1:6" s="3" customFormat="1" ht="54" customHeight="1">
      <c r="A60" s="9" t="s">
        <v>72</v>
      </c>
      <c r="B60" s="10" t="s">
        <v>82</v>
      </c>
      <c r="C60" s="9" t="s">
        <v>36</v>
      </c>
      <c r="D60" s="17"/>
      <c r="E60" s="17"/>
      <c r="F60" s="17"/>
    </row>
    <row r="61" spans="1:6" s="3" customFormat="1" ht="54" customHeight="1">
      <c r="A61" s="9" t="s">
        <v>73</v>
      </c>
      <c r="B61" s="10" t="s">
        <v>74</v>
      </c>
      <c r="C61" s="9"/>
      <c r="D61" s="17"/>
      <c r="E61" s="17"/>
      <c r="F61" s="17"/>
    </row>
    <row r="62" spans="1:6" s="3" customFormat="1" ht="40.5" customHeight="1">
      <c r="A62" s="9" t="s">
        <v>75</v>
      </c>
      <c r="B62" s="10" t="s">
        <v>59</v>
      </c>
      <c r="C62" s="9" t="s">
        <v>36</v>
      </c>
      <c r="D62" s="17"/>
      <c r="E62" s="17"/>
      <c r="F62" s="17"/>
    </row>
    <row r="63" spans="1:6" s="3" customFormat="1" ht="40.5" customHeight="1">
      <c r="A63" s="9" t="s">
        <v>76</v>
      </c>
      <c r="B63" s="10" t="s">
        <v>61</v>
      </c>
      <c r="C63" s="9" t="s">
        <v>36</v>
      </c>
      <c r="D63" s="17"/>
      <c r="E63" s="17"/>
      <c r="F63" s="17"/>
    </row>
    <row r="64" spans="1:6" s="3" customFormat="1" ht="54" customHeight="1">
      <c r="A64" s="9" t="s">
        <v>77</v>
      </c>
      <c r="B64" s="10" t="s">
        <v>82</v>
      </c>
      <c r="C64" s="9" t="s">
        <v>36</v>
      </c>
      <c r="D64" s="17"/>
      <c r="E64" s="17"/>
      <c r="F64" s="17"/>
    </row>
    <row r="65" spans="1:6" s="3" customFormat="1" ht="27" customHeight="1">
      <c r="A65" s="9" t="s">
        <v>78</v>
      </c>
      <c r="B65" s="10" t="s">
        <v>3</v>
      </c>
      <c r="C65" s="9" t="s">
        <v>36</v>
      </c>
      <c r="D65" s="17"/>
      <c r="E65" s="17"/>
      <c r="F65" s="17"/>
    </row>
    <row r="66" spans="1:6" s="6" customFormat="1" ht="54" customHeight="1">
      <c r="A66" s="9" t="s">
        <v>79</v>
      </c>
      <c r="B66" s="10" t="s">
        <v>85</v>
      </c>
      <c r="C66" s="9" t="s">
        <v>5</v>
      </c>
      <c r="D66" s="17"/>
      <c r="E66" s="17"/>
      <c r="F66" s="17"/>
    </row>
    <row r="67" spans="1:6" s="6" customFormat="1" ht="84" customHeight="1">
      <c r="A67" s="9" t="s">
        <v>80</v>
      </c>
      <c r="B67" s="10" t="s">
        <v>86</v>
      </c>
      <c r="C67" s="9"/>
      <c r="D67" s="17"/>
      <c r="E67" s="17"/>
      <c r="F67" s="17"/>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4"/>
      <c r="I103" s="14"/>
    </row>
    <row r="104" spans="1:9" ht="30">
      <c r="A104" s="12" t="s">
        <v>121</v>
      </c>
      <c r="B104" s="13" t="s">
        <v>122</v>
      </c>
      <c r="C104" s="12" t="s">
        <v>123</v>
      </c>
      <c r="D104" s="14"/>
      <c r="E104" s="14"/>
      <c r="F104" s="16">
        <v>1191.8998704169235</v>
      </c>
      <c r="G104" s="16">
        <v>1191.8998704169235</v>
      </c>
      <c r="H104" s="16">
        <v>1191.8998704169235</v>
      </c>
      <c r="I104" s="16">
        <v>1328.8412760199305</v>
      </c>
    </row>
    <row r="105" spans="1:9" ht="30">
      <c r="A105" s="12"/>
      <c r="B105" s="13" t="s">
        <v>124</v>
      </c>
      <c r="C105" s="12" t="s">
        <v>123</v>
      </c>
      <c r="D105" s="14"/>
      <c r="E105" s="14"/>
      <c r="F105" s="16">
        <v>1190.7968704169234</v>
      </c>
      <c r="G105" s="16">
        <v>1190.7968704169234</v>
      </c>
      <c r="H105" s="16">
        <v>1190.7968704169234</v>
      </c>
      <c r="I105" s="16">
        <v>1327.6919500199308</v>
      </c>
    </row>
    <row r="106" spans="1:9" ht="30">
      <c r="A106" s="12" t="s">
        <v>125</v>
      </c>
      <c r="B106" s="13" t="s">
        <v>126</v>
      </c>
      <c r="C106" s="12" t="s">
        <v>99</v>
      </c>
      <c r="D106" s="14"/>
      <c r="E106" s="14"/>
      <c r="F106" s="16">
        <v>132997</v>
      </c>
      <c r="G106" s="16">
        <v>132997</v>
      </c>
      <c r="H106" s="16">
        <v>132997</v>
      </c>
      <c r="I106" s="16">
        <v>188734.79417784538</v>
      </c>
    </row>
    <row r="107" spans="1:9" ht="30" hidden="1">
      <c r="A107" s="12" t="s">
        <v>127</v>
      </c>
      <c r="B107" s="13" t="s">
        <v>128</v>
      </c>
      <c r="C107" s="12" t="s">
        <v>129</v>
      </c>
      <c r="D107" s="14"/>
      <c r="E107" s="14"/>
      <c r="F107" s="14"/>
      <c r="G107" s="14"/>
      <c r="H107" s="14"/>
      <c r="I107" s="14"/>
    </row>
    <row r="108" spans="1:9" ht="30" hidden="1">
      <c r="A108" s="12" t="s">
        <v>130</v>
      </c>
      <c r="B108" s="13" t="s">
        <v>131</v>
      </c>
      <c r="C108" s="12" t="s">
        <v>129</v>
      </c>
      <c r="D108" s="14"/>
      <c r="E108" s="14"/>
      <c r="F108" s="14"/>
      <c r="G108" s="14"/>
      <c r="H108" s="14"/>
      <c r="I108" s="14"/>
    </row>
    <row r="109" spans="1:9" ht="30" hidden="1">
      <c r="A109" s="12" t="s">
        <v>132</v>
      </c>
      <c r="B109" s="13" t="s">
        <v>133</v>
      </c>
      <c r="C109" s="12" t="s">
        <v>129</v>
      </c>
      <c r="D109" s="14"/>
      <c r="E109" s="14"/>
      <c r="F109" s="14"/>
      <c r="G109" s="14"/>
      <c r="H109" s="14"/>
      <c r="I109" s="14"/>
    </row>
    <row r="110" spans="1:9" ht="18" hidden="1">
      <c r="A110" s="12"/>
      <c r="B110" s="13" t="s">
        <v>134</v>
      </c>
      <c r="C110" s="12" t="s">
        <v>129</v>
      </c>
      <c r="D110" s="14"/>
      <c r="E110" s="14"/>
      <c r="F110" s="14"/>
      <c r="G110" s="14"/>
      <c r="H110" s="14"/>
      <c r="I110" s="14"/>
    </row>
    <row r="111" spans="1:9" ht="18" hidden="1">
      <c r="A111" s="12"/>
      <c r="B111" s="13" t="s">
        <v>135</v>
      </c>
      <c r="C111" s="12" t="s">
        <v>129</v>
      </c>
      <c r="D111" s="14"/>
      <c r="E111" s="14"/>
      <c r="F111" s="14"/>
      <c r="G111" s="14"/>
      <c r="H111" s="14"/>
      <c r="I111" s="14"/>
    </row>
    <row r="112" spans="1:9" ht="18" hidden="1">
      <c r="A112" s="12"/>
      <c r="B112" s="13" t="s">
        <v>136</v>
      </c>
      <c r="C112" s="12" t="s">
        <v>129</v>
      </c>
      <c r="D112" s="14"/>
      <c r="E112" s="14"/>
      <c r="F112" s="14"/>
      <c r="G112" s="14"/>
      <c r="H112" s="14"/>
      <c r="I112" s="14"/>
    </row>
    <row r="113" spans="1:9" ht="18" hidden="1">
      <c r="A113" s="12"/>
      <c r="B113" s="13" t="s">
        <v>137</v>
      </c>
      <c r="C113" s="12" t="s">
        <v>129</v>
      </c>
      <c r="D113" s="14"/>
      <c r="E113" s="14"/>
      <c r="F113" s="14"/>
      <c r="G113" s="14"/>
      <c r="H113" s="14"/>
      <c r="I113" s="14"/>
    </row>
    <row r="114" spans="1:9" ht="30" hidden="1">
      <c r="A114" s="12" t="s">
        <v>138</v>
      </c>
      <c r="B114" s="13" t="s">
        <v>139</v>
      </c>
      <c r="C114" s="12" t="s">
        <v>129</v>
      </c>
      <c r="D114" s="14"/>
      <c r="E114" s="14"/>
      <c r="F114" s="14"/>
      <c r="G114" s="14"/>
      <c r="H114" s="14"/>
      <c r="I114" s="14"/>
    </row>
    <row r="115" spans="1:9" ht="30" hidden="1">
      <c r="A115" s="12" t="s">
        <v>140</v>
      </c>
      <c r="B115" s="13" t="s">
        <v>141</v>
      </c>
      <c r="C115" s="12"/>
      <c r="D115" s="14"/>
      <c r="E115" s="14"/>
      <c r="F115" s="14"/>
      <c r="G115" s="14"/>
      <c r="H115" s="14"/>
      <c r="I115" s="14"/>
    </row>
    <row r="116" spans="1:9" ht="30" hidden="1">
      <c r="A116" s="12" t="s">
        <v>142</v>
      </c>
      <c r="B116" s="13" t="s">
        <v>143</v>
      </c>
      <c r="C116" s="12" t="s">
        <v>144</v>
      </c>
      <c r="D116" s="14"/>
      <c r="E116" s="14"/>
      <c r="F116" s="14"/>
      <c r="G116" s="14"/>
      <c r="H116" s="14"/>
      <c r="I116" s="14"/>
    </row>
    <row r="117" spans="1:9" ht="15.75" hidden="1">
      <c r="A117" s="12" t="s">
        <v>145</v>
      </c>
      <c r="B117" s="13" t="s">
        <v>146</v>
      </c>
      <c r="C117" s="12" t="s">
        <v>129</v>
      </c>
      <c r="D117" s="14"/>
      <c r="E117" s="14"/>
      <c r="F117" s="14"/>
      <c r="G117" s="14"/>
      <c r="H117" s="14"/>
      <c r="I117" s="14"/>
    </row>
    <row r="118" spans="1:9" ht="30" hidden="1">
      <c r="A118" s="12" t="s">
        <v>147</v>
      </c>
      <c r="B118" s="13" t="s">
        <v>148</v>
      </c>
      <c r="C118" s="12" t="s">
        <v>149</v>
      </c>
      <c r="D118" s="14"/>
      <c r="E118" s="14"/>
      <c r="F118" s="14"/>
      <c r="G118" s="14"/>
      <c r="H118" s="14"/>
      <c r="I118" s="14"/>
    </row>
    <row r="119" spans="1:9" ht="30" hidden="1">
      <c r="A119" s="12"/>
      <c r="B119" s="13" t="s">
        <v>150</v>
      </c>
      <c r="C119" s="12" t="s">
        <v>149</v>
      </c>
      <c r="D119" s="14"/>
      <c r="E119" s="14"/>
      <c r="F119" s="14"/>
      <c r="G119" s="14"/>
      <c r="H119" s="14"/>
      <c r="I119" s="14"/>
    </row>
    <row r="120" spans="1:9" ht="30" hidden="1">
      <c r="A120" s="12"/>
      <c r="B120" s="13" t="s">
        <v>151</v>
      </c>
      <c r="C120" s="12" t="s">
        <v>149</v>
      </c>
      <c r="D120" s="14"/>
      <c r="E120" s="14"/>
      <c r="F120" s="14"/>
      <c r="G120" s="14"/>
      <c r="H120" s="14"/>
      <c r="I120" s="14"/>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7.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E66">
      <selection activeCell="H106" sqref="H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187</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180</v>
      </c>
    </row>
    <row r="11" ht="15.75">
      <c r="A11" s="1" t="s">
        <v>181</v>
      </c>
    </row>
    <row r="12" ht="15.75">
      <c r="A12" s="1" t="s">
        <v>160</v>
      </c>
    </row>
    <row r="13" ht="15.75">
      <c r="A13" s="1" t="s">
        <v>182</v>
      </c>
    </row>
    <row r="14" spans="1:2" ht="15.75">
      <c r="A14" s="1" t="s">
        <v>161</v>
      </c>
      <c r="B14" s="1" t="s">
        <v>178</v>
      </c>
    </row>
    <row r="15" spans="1:2" ht="15.75">
      <c r="A15" s="1" t="s">
        <v>162</v>
      </c>
      <c r="B15" s="1" t="s">
        <v>183</v>
      </c>
    </row>
    <row r="16" ht="15.75">
      <c r="A16" s="1" t="s">
        <v>184</v>
      </c>
    </row>
    <row r="17" ht="15.75">
      <c r="A17" s="1" t="s">
        <v>201</v>
      </c>
    </row>
    <row r="18" ht="15.75">
      <c r="A18" s="1" t="s">
        <v>200</v>
      </c>
    </row>
    <row r="19" ht="15.75">
      <c r="A19" s="1" t="s">
        <v>202</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7" s="3" customFormat="1" ht="25.5" customHeight="1">
      <c r="A29" s="9" t="s">
        <v>2</v>
      </c>
      <c r="B29" s="10" t="s">
        <v>27</v>
      </c>
      <c r="C29" s="9" t="s">
        <v>7</v>
      </c>
      <c r="D29" s="17">
        <v>1584</v>
      </c>
      <c r="E29" s="17">
        <v>1605</v>
      </c>
      <c r="F29" s="17">
        <v>1605</v>
      </c>
      <c r="G29" s="19">
        <f>D29/(D29+'Новочеркасская ГРЭС (бл. 7)_В'!D29)</f>
        <v>0.8407643312101911</v>
      </c>
    </row>
    <row r="30" spans="1:6" s="3" customFormat="1" ht="110.25">
      <c r="A30" s="9" t="s">
        <v>4</v>
      </c>
      <c r="B30" s="10" t="s">
        <v>28</v>
      </c>
      <c r="C30" s="9" t="s">
        <v>7</v>
      </c>
      <c r="D30" s="17">
        <v>1514.03</v>
      </c>
      <c r="E30" s="17">
        <v>1517.84166666667</v>
      </c>
      <c r="F30" s="17">
        <v>1523.34</v>
      </c>
    </row>
    <row r="31" spans="1:6" s="3" customFormat="1" ht="40.5" customHeight="1">
      <c r="A31" s="9" t="s">
        <v>6</v>
      </c>
      <c r="B31" s="10" t="s">
        <v>29</v>
      </c>
      <c r="C31" s="9" t="s">
        <v>30</v>
      </c>
      <c r="D31" s="17">
        <v>8785.468445999999</v>
      </c>
      <c r="E31" s="17">
        <v>7597</v>
      </c>
      <c r="F31" s="17">
        <v>5578</v>
      </c>
    </row>
    <row r="32" spans="1:6" s="3" customFormat="1" ht="40.5" customHeight="1">
      <c r="A32" s="9" t="s">
        <v>8</v>
      </c>
      <c r="B32" s="10" t="s">
        <v>31</v>
      </c>
      <c r="C32" s="9" t="s">
        <v>30</v>
      </c>
      <c r="D32" s="17">
        <v>8181.113386242667</v>
      </c>
      <c r="E32" s="17">
        <v>7062.303464500001</v>
      </c>
      <c r="F32" s="17">
        <v>5190.049999999999</v>
      </c>
    </row>
    <row r="33" spans="1:6" s="3" customFormat="1" ht="40.5" customHeight="1">
      <c r="A33" s="9" t="s">
        <v>9</v>
      </c>
      <c r="B33" s="10" t="s">
        <v>32</v>
      </c>
      <c r="C33" s="9" t="s">
        <v>33</v>
      </c>
      <c r="D33" s="17">
        <v>81.404</v>
      </c>
      <c r="E33" s="17">
        <v>82.69</v>
      </c>
      <c r="F33" s="17">
        <v>82.97</v>
      </c>
    </row>
    <row r="34" spans="1:6" s="3" customFormat="1" ht="27" customHeight="1">
      <c r="A34" s="9" t="s">
        <v>17</v>
      </c>
      <c r="B34" s="10" t="s">
        <v>34</v>
      </c>
      <c r="C34" s="9" t="s">
        <v>33</v>
      </c>
      <c r="D34" s="17">
        <v>78.081503</v>
      </c>
      <c r="E34" s="17">
        <v>79.22066668</v>
      </c>
      <c r="F34" s="17">
        <v>79.3</v>
      </c>
    </row>
    <row r="35" spans="1:6" s="3" customFormat="1" ht="40.5" customHeight="1">
      <c r="A35" s="9" t="s">
        <v>18</v>
      </c>
      <c r="B35" s="10" t="s">
        <v>35</v>
      </c>
      <c r="C35" s="9" t="s">
        <v>36</v>
      </c>
      <c r="D35" s="17">
        <v>13230.400141438964</v>
      </c>
      <c r="E35" s="17"/>
      <c r="F35" s="17">
        <v>9457.979769041009</v>
      </c>
    </row>
    <row r="36" spans="1:6" s="3" customFormat="1" ht="40.5" customHeight="1">
      <c r="A36" s="9" t="s">
        <v>37</v>
      </c>
      <c r="B36" s="10" t="s">
        <v>38</v>
      </c>
      <c r="C36" s="9" t="s">
        <v>36</v>
      </c>
      <c r="D36" s="17">
        <v>9439.645842826712</v>
      </c>
      <c r="E36" s="17"/>
      <c r="F36" s="17">
        <v>6458.671818385692</v>
      </c>
    </row>
    <row r="37" spans="1:6" s="3" customFormat="1" ht="40.5" customHeight="1">
      <c r="A37" s="9" t="s">
        <v>39</v>
      </c>
      <c r="B37" s="10" t="s">
        <v>40</v>
      </c>
      <c r="C37" s="9" t="s">
        <v>36</v>
      </c>
      <c r="D37" s="17">
        <v>3737.9867056551316</v>
      </c>
      <c r="E37" s="17"/>
      <c r="F37" s="17">
        <v>2937.502875668643</v>
      </c>
    </row>
    <row r="38" spans="1:6" s="3" customFormat="1" ht="54" customHeight="1">
      <c r="A38" s="9" t="s">
        <v>41</v>
      </c>
      <c r="B38" s="10" t="s">
        <v>87</v>
      </c>
      <c r="C38" s="9" t="s">
        <v>36</v>
      </c>
      <c r="D38" s="17">
        <v>52.767592957120385</v>
      </c>
      <c r="E38" s="17"/>
      <c r="F38" s="17">
        <v>61.805074986673894</v>
      </c>
    </row>
    <row r="39" spans="1:6" s="3" customFormat="1" ht="25.5" customHeight="1">
      <c r="A39" s="9" t="s">
        <v>19</v>
      </c>
      <c r="B39" s="10" t="s">
        <v>42</v>
      </c>
      <c r="C39" s="9"/>
      <c r="D39" s="17">
        <v>9477.974273253705</v>
      </c>
      <c r="E39" s="17">
        <v>8121.1047492608395</v>
      </c>
      <c r="F39" s="17">
        <v>6503.6502149123235</v>
      </c>
    </row>
    <row r="40" spans="1:6" s="3" customFormat="1" ht="40.5" customHeight="1">
      <c r="A40" s="9" t="s">
        <v>43</v>
      </c>
      <c r="B40" s="10" t="s">
        <v>44</v>
      </c>
      <c r="C40" s="9" t="s">
        <v>36</v>
      </c>
      <c r="D40" s="17">
        <v>9431.382918306608</v>
      </c>
      <c r="E40" s="17">
        <v>8072.011142580245</v>
      </c>
      <c r="F40" s="17">
        <v>6452.750838593047</v>
      </c>
    </row>
    <row r="41" spans="1:6" s="3" customFormat="1" ht="54" customHeight="1">
      <c r="A41" s="9"/>
      <c r="B41" s="10" t="s">
        <v>45</v>
      </c>
      <c r="C41" s="9" t="s">
        <v>46</v>
      </c>
      <c r="D41" s="17">
        <v>372.2462418749337</v>
      </c>
      <c r="E41" s="17">
        <v>363.711523270207</v>
      </c>
      <c r="F41" s="17">
        <v>374.01</v>
      </c>
    </row>
    <row r="42" spans="1:6" s="3" customFormat="1" ht="27" customHeight="1">
      <c r="A42" s="9" t="s">
        <v>47</v>
      </c>
      <c r="B42" s="10" t="s">
        <v>48</v>
      </c>
      <c r="C42" s="9" t="s">
        <v>36</v>
      </c>
      <c r="D42" s="17">
        <v>46.5913549470976</v>
      </c>
      <c r="E42" s="17">
        <v>49.09360668059345</v>
      </c>
      <c r="F42" s="17">
        <v>50.89937631927617</v>
      </c>
    </row>
    <row r="43" spans="1:6" s="3" customFormat="1" ht="40.5" customHeight="1">
      <c r="A43" s="9"/>
      <c r="B43" s="10" t="s">
        <v>49</v>
      </c>
      <c r="C43" s="9" t="s">
        <v>50</v>
      </c>
      <c r="D43" s="17">
        <v>185.71626357363914</v>
      </c>
      <c r="E43" s="17">
        <v>189.8429614293955</v>
      </c>
      <c r="F43" s="17">
        <v>185.9</v>
      </c>
    </row>
    <row r="44" spans="1:6" s="3" customFormat="1" ht="72.75" customHeight="1">
      <c r="A44" s="9"/>
      <c r="B44" s="10" t="s">
        <v>88</v>
      </c>
      <c r="C44" s="9"/>
      <c r="D44" s="17"/>
      <c r="E44" s="17"/>
      <c r="F44" s="17"/>
    </row>
    <row r="45" spans="1:6" s="3" customFormat="1" ht="27" customHeight="1">
      <c r="A45" s="9" t="s">
        <v>20</v>
      </c>
      <c r="B45" s="10" t="s">
        <v>51</v>
      </c>
      <c r="C45" s="9" t="s">
        <v>36</v>
      </c>
      <c r="D45" s="17">
        <v>145.37395710621996</v>
      </c>
      <c r="E45" s="17"/>
      <c r="F45" s="17">
        <v>188.3425137821534</v>
      </c>
    </row>
    <row r="46" spans="1:6" s="3" customFormat="1" ht="69.75" customHeight="1">
      <c r="A46" s="9" t="s">
        <v>21</v>
      </c>
      <c r="B46" s="10" t="s">
        <v>10</v>
      </c>
      <c r="C46" s="9"/>
      <c r="D46" s="17"/>
      <c r="E46" s="17"/>
      <c r="F46" s="17"/>
    </row>
    <row r="47" spans="1:6" s="3" customFormat="1" ht="40.5" customHeight="1">
      <c r="A47" s="9" t="s">
        <v>52</v>
      </c>
      <c r="B47" s="10" t="s">
        <v>53</v>
      </c>
      <c r="C47" s="9" t="s">
        <v>11</v>
      </c>
      <c r="D47" s="17">
        <v>1008</v>
      </c>
      <c r="E47" s="17"/>
      <c r="F47" s="17">
        <v>1016</v>
      </c>
    </row>
    <row r="48" spans="1:6" s="3" customFormat="1" ht="40.5" customHeight="1">
      <c r="A48" s="9" t="s">
        <v>54</v>
      </c>
      <c r="B48" s="10" t="s">
        <v>81</v>
      </c>
      <c r="C48" s="9" t="s">
        <v>12</v>
      </c>
      <c r="D48" s="17">
        <v>41.749001180007085</v>
      </c>
      <c r="E48" s="17"/>
      <c r="F48" s="17">
        <v>48.1069045195</v>
      </c>
    </row>
    <row r="49" spans="1:6" s="3" customFormat="1" ht="54" customHeight="1">
      <c r="A49" s="9" t="s">
        <v>55</v>
      </c>
      <c r="B49" s="10" t="s">
        <v>56</v>
      </c>
      <c r="C49" s="9"/>
      <c r="D49" s="17"/>
      <c r="E49" s="17"/>
      <c r="F49" s="17"/>
    </row>
    <row r="50" spans="1:6" s="3" customFormat="1" ht="31.5">
      <c r="A50" s="9" t="s">
        <v>22</v>
      </c>
      <c r="B50" s="10" t="s">
        <v>57</v>
      </c>
      <c r="C50" s="9" t="s">
        <v>36</v>
      </c>
      <c r="D50" s="17">
        <v>13230.400141438964</v>
      </c>
      <c r="E50" s="17"/>
      <c r="F50" s="17">
        <v>9457.979769041009</v>
      </c>
    </row>
    <row r="51" spans="1:6" s="3" customFormat="1" ht="40.5" customHeight="1">
      <c r="A51" s="9" t="s">
        <v>58</v>
      </c>
      <c r="B51" s="10" t="s">
        <v>59</v>
      </c>
      <c r="C51" s="9" t="s">
        <v>36</v>
      </c>
      <c r="D51" s="17">
        <v>9439.645842826712</v>
      </c>
      <c r="E51" s="17"/>
      <c r="F51" s="17">
        <v>6458.671818385692</v>
      </c>
    </row>
    <row r="52" spans="1:6" s="3" customFormat="1" ht="40.5" customHeight="1">
      <c r="A52" s="9" t="s">
        <v>60</v>
      </c>
      <c r="B52" s="10" t="s">
        <v>61</v>
      </c>
      <c r="C52" s="9" t="s">
        <v>36</v>
      </c>
      <c r="D52" s="17">
        <v>3737.9867056551316</v>
      </c>
      <c r="E52" s="17"/>
      <c r="F52" s="17">
        <v>2937.502875668643</v>
      </c>
    </row>
    <row r="53" spans="1:6" s="3" customFormat="1" ht="54" customHeight="1">
      <c r="A53" s="9" t="s">
        <v>62</v>
      </c>
      <c r="B53" s="10" t="s">
        <v>82</v>
      </c>
      <c r="C53" s="9" t="s">
        <v>36</v>
      </c>
      <c r="D53" s="17">
        <v>52.767592957120385</v>
      </c>
      <c r="E53" s="17"/>
      <c r="F53" s="17">
        <v>61.805074986673894</v>
      </c>
    </row>
    <row r="54" spans="1:6" s="3" customFormat="1" ht="40.5" customHeight="1">
      <c r="A54" s="9" t="s">
        <v>23</v>
      </c>
      <c r="B54" s="10" t="s">
        <v>63</v>
      </c>
      <c r="C54" s="9"/>
      <c r="D54" s="17"/>
      <c r="E54" s="17"/>
      <c r="F54" s="17"/>
    </row>
    <row r="55" spans="1:6" s="3" customFormat="1" ht="40.5" customHeight="1">
      <c r="A55" s="9" t="s">
        <v>64</v>
      </c>
      <c r="B55" s="10" t="s">
        <v>65</v>
      </c>
      <c r="C55" s="9" t="s">
        <v>36</v>
      </c>
      <c r="D55" s="17"/>
      <c r="E55" s="17"/>
      <c r="F55" s="17"/>
    </row>
    <row r="56" spans="1:6" s="3" customFormat="1" ht="40.5" customHeight="1">
      <c r="A56" s="9" t="s">
        <v>66</v>
      </c>
      <c r="B56" s="10" t="s">
        <v>67</v>
      </c>
      <c r="C56" s="9" t="s">
        <v>36</v>
      </c>
      <c r="D56" s="17"/>
      <c r="E56" s="17"/>
      <c r="F56" s="17"/>
    </row>
    <row r="57" spans="1:6" s="3" customFormat="1" ht="40.5" customHeight="1">
      <c r="A57" s="9" t="s">
        <v>68</v>
      </c>
      <c r="B57" s="10" t="s">
        <v>69</v>
      </c>
      <c r="C57" s="9"/>
      <c r="D57" s="11"/>
      <c r="E57" s="11"/>
      <c r="F57" s="11"/>
    </row>
    <row r="58" spans="1:6" s="3" customFormat="1" ht="40.5" customHeight="1">
      <c r="A58" s="9" t="s">
        <v>70</v>
      </c>
      <c r="B58" s="10" t="s">
        <v>59</v>
      </c>
      <c r="C58" s="9" t="s">
        <v>36</v>
      </c>
      <c r="D58" s="11"/>
      <c r="E58" s="11"/>
      <c r="F58" s="11"/>
    </row>
    <row r="59" spans="1:6" s="3" customFormat="1" ht="40.5" customHeight="1">
      <c r="A59" s="9" t="s">
        <v>71</v>
      </c>
      <c r="B59" s="10" t="s">
        <v>61</v>
      </c>
      <c r="C59" s="9" t="s">
        <v>36</v>
      </c>
      <c r="D59" s="11"/>
      <c r="E59" s="11"/>
      <c r="F59" s="11"/>
    </row>
    <row r="60" spans="1:6" s="3" customFormat="1" ht="54" customHeight="1">
      <c r="A60" s="9" t="s">
        <v>72</v>
      </c>
      <c r="B60" s="10" t="s">
        <v>82</v>
      </c>
      <c r="C60" s="9" t="s">
        <v>36</v>
      </c>
      <c r="D60" s="11"/>
      <c r="E60" s="11"/>
      <c r="F60" s="11"/>
    </row>
    <row r="61" spans="1:6" s="3" customFormat="1" ht="54" customHeight="1">
      <c r="A61" s="9" t="s">
        <v>73</v>
      </c>
      <c r="B61" s="10" t="s">
        <v>74</v>
      </c>
      <c r="C61" s="9"/>
      <c r="D61" s="11"/>
      <c r="E61" s="11"/>
      <c r="F61" s="11"/>
    </row>
    <row r="62" spans="1:6" s="3" customFormat="1" ht="40.5" customHeight="1">
      <c r="A62" s="9" t="s">
        <v>75</v>
      </c>
      <c r="B62" s="10" t="s">
        <v>59</v>
      </c>
      <c r="C62" s="9" t="s">
        <v>36</v>
      </c>
      <c r="D62" s="11"/>
      <c r="E62" s="11"/>
      <c r="F62" s="11"/>
    </row>
    <row r="63" spans="1:6" s="3" customFormat="1" ht="40.5" customHeight="1">
      <c r="A63" s="9" t="s">
        <v>76</v>
      </c>
      <c r="B63" s="10" t="s">
        <v>61</v>
      </c>
      <c r="C63" s="9" t="s">
        <v>36</v>
      </c>
      <c r="D63" s="11"/>
      <c r="E63" s="11"/>
      <c r="F63" s="11"/>
    </row>
    <row r="64" spans="1:6" s="3" customFormat="1" ht="54" customHeight="1">
      <c r="A64" s="9" t="s">
        <v>77</v>
      </c>
      <c r="B64" s="10" t="s">
        <v>82</v>
      </c>
      <c r="C64" s="9" t="s">
        <v>36</v>
      </c>
      <c r="D64" s="11"/>
      <c r="E64" s="11"/>
      <c r="F64" s="11"/>
    </row>
    <row r="65" spans="1:6" s="3" customFormat="1" ht="27" customHeight="1">
      <c r="A65" s="9" t="s">
        <v>78</v>
      </c>
      <c r="B65" s="10" t="s">
        <v>3</v>
      </c>
      <c r="C65" s="9" t="s">
        <v>36</v>
      </c>
      <c r="D65" s="11"/>
      <c r="E65" s="11"/>
      <c r="F65" s="11"/>
    </row>
    <row r="66" spans="1:6" s="6" customFormat="1" ht="54" customHeight="1">
      <c r="A66" s="9" t="s">
        <v>79</v>
      </c>
      <c r="B66" s="10" t="s">
        <v>85</v>
      </c>
      <c r="C66" s="9" t="s">
        <v>5</v>
      </c>
      <c r="D66" s="11"/>
      <c r="E66" s="11"/>
      <c r="F66" s="11"/>
    </row>
    <row r="67" spans="1:6" s="6" customFormat="1" ht="84" customHeight="1">
      <c r="A67" s="9" t="s">
        <v>80</v>
      </c>
      <c r="B67" s="10" t="s">
        <v>86</v>
      </c>
      <c r="C67" s="9"/>
      <c r="D67" s="11"/>
      <c r="E67" s="11"/>
      <c r="F67" s="11"/>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6"/>
      <c r="I103" s="16"/>
    </row>
    <row r="104" spans="1:9" ht="30">
      <c r="A104" s="12" t="s">
        <v>121</v>
      </c>
      <c r="B104" s="13" t="s">
        <v>122</v>
      </c>
      <c r="C104" s="12" t="s">
        <v>123</v>
      </c>
      <c r="D104" s="14"/>
      <c r="E104" s="14"/>
      <c r="F104" s="16">
        <v>1144.07</v>
      </c>
      <c r="G104" s="16">
        <v>1144.07</v>
      </c>
      <c r="H104" s="16">
        <v>1144.07</v>
      </c>
      <c r="I104" s="16">
        <v>1244.43344830699</v>
      </c>
    </row>
    <row r="105" spans="1:9" ht="30">
      <c r="A105" s="12"/>
      <c r="B105" s="13" t="s">
        <v>124</v>
      </c>
      <c r="C105" s="12" t="s">
        <v>123</v>
      </c>
      <c r="D105" s="14"/>
      <c r="E105" s="14"/>
      <c r="F105" s="16">
        <v>1142.97</v>
      </c>
      <c r="G105" s="16">
        <v>1142.97</v>
      </c>
      <c r="H105" s="16">
        <v>1142.97</v>
      </c>
      <c r="I105" s="16">
        <v>1243.2926154069899</v>
      </c>
    </row>
    <row r="106" spans="1:9" ht="30">
      <c r="A106" s="12" t="s">
        <v>125</v>
      </c>
      <c r="B106" s="13" t="s">
        <v>126</v>
      </c>
      <c r="C106" s="12" t="s">
        <v>99</v>
      </c>
      <c r="D106" s="14"/>
      <c r="E106" s="14"/>
      <c r="F106" s="16"/>
      <c r="G106" s="16"/>
      <c r="H106" s="16">
        <v>160694.20241424782</v>
      </c>
      <c r="I106" s="16">
        <v>160694.20241424782</v>
      </c>
    </row>
    <row r="107" spans="1:9" ht="30" hidden="1">
      <c r="A107" s="12" t="s">
        <v>127</v>
      </c>
      <c r="B107" s="13" t="s">
        <v>128</v>
      </c>
      <c r="C107" s="12" t="s">
        <v>129</v>
      </c>
      <c r="D107" s="14"/>
      <c r="E107" s="14"/>
      <c r="F107" s="14"/>
      <c r="G107" s="14"/>
      <c r="H107" s="14"/>
      <c r="I107" s="14"/>
    </row>
    <row r="108" spans="1:9" ht="30" hidden="1">
      <c r="A108" s="12" t="s">
        <v>130</v>
      </c>
      <c r="B108" s="13" t="s">
        <v>131</v>
      </c>
      <c r="C108" s="12" t="s">
        <v>129</v>
      </c>
      <c r="D108" s="14"/>
      <c r="E108" s="14"/>
      <c r="F108" s="14"/>
      <c r="G108" s="14"/>
      <c r="H108" s="14"/>
      <c r="I108" s="14"/>
    </row>
    <row r="109" spans="1:9" ht="30" hidden="1">
      <c r="A109" s="12" t="s">
        <v>132</v>
      </c>
      <c r="B109" s="13" t="s">
        <v>133</v>
      </c>
      <c r="C109" s="12" t="s">
        <v>129</v>
      </c>
      <c r="D109" s="14"/>
      <c r="E109" s="14"/>
      <c r="F109" s="14"/>
      <c r="G109" s="14"/>
      <c r="H109" s="14"/>
      <c r="I109" s="14"/>
    </row>
    <row r="110" spans="1:9" ht="18" hidden="1">
      <c r="A110" s="12"/>
      <c r="B110" s="13" t="s">
        <v>134</v>
      </c>
      <c r="C110" s="12" t="s">
        <v>129</v>
      </c>
      <c r="D110" s="14"/>
      <c r="E110" s="14"/>
      <c r="F110" s="14"/>
      <c r="G110" s="14"/>
      <c r="H110" s="14"/>
      <c r="I110" s="14"/>
    </row>
    <row r="111" spans="1:9" ht="18" hidden="1">
      <c r="A111" s="12"/>
      <c r="B111" s="13" t="s">
        <v>135</v>
      </c>
      <c r="C111" s="12" t="s">
        <v>129</v>
      </c>
      <c r="D111" s="14"/>
      <c r="E111" s="14"/>
      <c r="F111" s="14"/>
      <c r="G111" s="14"/>
      <c r="H111" s="14"/>
      <c r="I111" s="14"/>
    </row>
    <row r="112" spans="1:9" ht="18" hidden="1">
      <c r="A112" s="12"/>
      <c r="B112" s="13" t="s">
        <v>136</v>
      </c>
      <c r="C112" s="12" t="s">
        <v>129</v>
      </c>
      <c r="D112" s="14"/>
      <c r="E112" s="14"/>
      <c r="F112" s="14"/>
      <c r="G112" s="14"/>
      <c r="H112" s="14"/>
      <c r="I112" s="14"/>
    </row>
    <row r="113" spans="1:9" ht="18" hidden="1">
      <c r="A113" s="12"/>
      <c r="B113" s="13" t="s">
        <v>137</v>
      </c>
      <c r="C113" s="12" t="s">
        <v>129</v>
      </c>
      <c r="D113" s="14"/>
      <c r="E113" s="14"/>
      <c r="F113" s="14"/>
      <c r="G113" s="14"/>
      <c r="H113" s="14"/>
      <c r="I113" s="14"/>
    </row>
    <row r="114" spans="1:9" ht="30" hidden="1">
      <c r="A114" s="12" t="s">
        <v>138</v>
      </c>
      <c r="B114" s="13" t="s">
        <v>139</v>
      </c>
      <c r="C114" s="12" t="s">
        <v>129</v>
      </c>
      <c r="D114" s="14"/>
      <c r="E114" s="14"/>
      <c r="F114" s="14"/>
      <c r="G114" s="14"/>
      <c r="H114" s="14"/>
      <c r="I114" s="14"/>
    </row>
    <row r="115" spans="1:9" ht="30" hidden="1">
      <c r="A115" s="12" t="s">
        <v>140</v>
      </c>
      <c r="B115" s="13" t="s">
        <v>141</v>
      </c>
      <c r="C115" s="12"/>
      <c r="D115" s="14"/>
      <c r="E115" s="14"/>
      <c r="F115" s="14"/>
      <c r="G115" s="14"/>
      <c r="H115" s="14"/>
      <c r="I115" s="14"/>
    </row>
    <row r="116" spans="1:9" ht="30" hidden="1">
      <c r="A116" s="12" t="s">
        <v>142</v>
      </c>
      <c r="B116" s="13" t="s">
        <v>143</v>
      </c>
      <c r="C116" s="12" t="s">
        <v>144</v>
      </c>
      <c r="D116" s="14"/>
      <c r="E116" s="14"/>
      <c r="F116" s="14"/>
      <c r="G116" s="14"/>
      <c r="H116" s="14"/>
      <c r="I116" s="14"/>
    </row>
    <row r="117" spans="1:9" ht="15.75" hidden="1">
      <c r="A117" s="12" t="s">
        <v>145</v>
      </c>
      <c r="B117" s="13" t="s">
        <v>146</v>
      </c>
      <c r="C117" s="12" t="s">
        <v>129</v>
      </c>
      <c r="D117" s="14"/>
      <c r="E117" s="14"/>
      <c r="F117" s="14"/>
      <c r="G117" s="14"/>
      <c r="H117" s="14"/>
      <c r="I117" s="14"/>
    </row>
    <row r="118" spans="1:9" ht="30" hidden="1">
      <c r="A118" s="12" t="s">
        <v>147</v>
      </c>
      <c r="B118" s="13" t="s">
        <v>148</v>
      </c>
      <c r="C118" s="12" t="s">
        <v>149</v>
      </c>
      <c r="D118" s="14"/>
      <c r="E118" s="14"/>
      <c r="F118" s="14"/>
      <c r="G118" s="14"/>
      <c r="H118" s="14"/>
      <c r="I118" s="14"/>
    </row>
    <row r="119" spans="1:9" ht="30" hidden="1">
      <c r="A119" s="12"/>
      <c r="B119" s="13" t="s">
        <v>150</v>
      </c>
      <c r="C119" s="12" t="s">
        <v>149</v>
      </c>
      <c r="D119" s="14"/>
      <c r="E119" s="14"/>
      <c r="F119" s="14"/>
      <c r="G119" s="14"/>
      <c r="H119" s="14"/>
      <c r="I119" s="14"/>
    </row>
    <row r="120" spans="1:9" ht="30" hidden="1">
      <c r="A120" s="12"/>
      <c r="B120" s="13" t="s">
        <v>151</v>
      </c>
      <c r="C120" s="12" t="s">
        <v>149</v>
      </c>
      <c r="D120" s="14"/>
      <c r="E120" s="14"/>
      <c r="F120" s="14"/>
      <c r="G120" s="14"/>
      <c r="H120" s="14"/>
      <c r="I120" s="14"/>
    </row>
    <row r="121" spans="1:9" ht="15.75">
      <c r="A121" s="4" t="s">
        <v>24</v>
      </c>
      <c r="B121" s="5"/>
      <c r="C121" s="5"/>
      <c r="D121" s="5"/>
      <c r="E121" s="5"/>
      <c r="F121" s="5"/>
      <c r="G121" s="5"/>
      <c r="H121" s="5"/>
      <c r="I121" s="5"/>
    </row>
  </sheetData>
  <sheetProtection/>
  <mergeCells count="19">
    <mergeCell ref="A1:F1"/>
    <mergeCell ref="A2:F2"/>
    <mergeCell ref="A3:F3"/>
    <mergeCell ref="A4:F4"/>
    <mergeCell ref="A5:F5"/>
    <mergeCell ref="A6:F6"/>
    <mergeCell ref="A8:F8"/>
    <mergeCell ref="E21:F21"/>
    <mergeCell ref="A25:F25"/>
    <mergeCell ref="A70:F70"/>
    <mergeCell ref="A71:F71"/>
    <mergeCell ref="G76:I76"/>
    <mergeCell ref="A80:I80"/>
    <mergeCell ref="A83:A84"/>
    <mergeCell ref="B83:B84"/>
    <mergeCell ref="C83:C84"/>
    <mergeCell ref="D83:E83"/>
    <mergeCell ref="F83:G83"/>
    <mergeCell ref="H83:I83"/>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8.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D64">
      <selection activeCell="H106" sqref="H10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239</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180</v>
      </c>
    </row>
    <row r="11" ht="15.75">
      <c r="A11" s="1" t="s">
        <v>181</v>
      </c>
    </row>
    <row r="12" ht="15.75">
      <c r="A12" s="1" t="s">
        <v>160</v>
      </c>
    </row>
    <row r="13" ht="15.75">
      <c r="A13" s="1" t="s">
        <v>182</v>
      </c>
    </row>
    <row r="14" spans="1:2" ht="15.75">
      <c r="A14" s="1" t="s">
        <v>161</v>
      </c>
      <c r="B14" s="1" t="s">
        <v>178</v>
      </c>
    </row>
    <row r="15" spans="1:2" ht="15.75">
      <c r="A15" s="1" t="s">
        <v>162</v>
      </c>
      <c r="B15" s="1" t="s">
        <v>183</v>
      </c>
    </row>
    <row r="16" ht="15.75">
      <c r="A16" s="1" t="s">
        <v>184</v>
      </c>
    </row>
    <row r="17" ht="15.75">
      <c r="A17" s="1" t="s">
        <v>201</v>
      </c>
    </row>
    <row r="18" ht="15.75">
      <c r="A18" s="1" t="s">
        <v>200</v>
      </c>
    </row>
    <row r="19" ht="15.75">
      <c r="A19" s="1" t="s">
        <v>202</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7" s="3" customFormat="1" ht="25.5" customHeight="1">
      <c r="A29" s="9" t="s">
        <v>2</v>
      </c>
      <c r="B29" s="10" t="s">
        <v>27</v>
      </c>
      <c r="C29" s="9" t="s">
        <v>7</v>
      </c>
      <c r="D29" s="17">
        <v>1584</v>
      </c>
      <c r="E29" s="17">
        <v>1605</v>
      </c>
      <c r="F29" s="17">
        <v>1605</v>
      </c>
      <c r="G29" s="19">
        <f>D29/(D29+'Новочеркасская ГРЭС (бл. 7)_В'!D29)</f>
        <v>0.8407643312101911</v>
      </c>
    </row>
    <row r="30" spans="1:6" s="3" customFormat="1" ht="110.25">
      <c r="A30" s="9" t="s">
        <v>4</v>
      </c>
      <c r="B30" s="10" t="s">
        <v>28</v>
      </c>
      <c r="C30" s="9" t="s">
        <v>7</v>
      </c>
      <c r="D30" s="17">
        <v>1514.03</v>
      </c>
      <c r="E30" s="17">
        <v>1517.84166666667</v>
      </c>
      <c r="F30" s="17">
        <v>1523.34</v>
      </c>
    </row>
    <row r="31" spans="1:6" s="3" customFormat="1" ht="40.5" customHeight="1">
      <c r="A31" s="9" t="s">
        <v>6</v>
      </c>
      <c r="B31" s="10" t="s">
        <v>29</v>
      </c>
      <c r="C31" s="9" t="s">
        <v>30</v>
      </c>
      <c r="D31" s="17">
        <v>8785.468445999999</v>
      </c>
      <c r="E31" s="17">
        <v>7597</v>
      </c>
      <c r="F31" s="17">
        <v>5578</v>
      </c>
    </row>
    <row r="32" spans="1:6" s="3" customFormat="1" ht="40.5" customHeight="1">
      <c r="A32" s="9" t="s">
        <v>8</v>
      </c>
      <c r="B32" s="10" t="s">
        <v>31</v>
      </c>
      <c r="C32" s="9" t="s">
        <v>30</v>
      </c>
      <c r="D32" s="17">
        <v>8181.113386242667</v>
      </c>
      <c r="E32" s="17">
        <v>7062.303464500001</v>
      </c>
      <c r="F32" s="17">
        <v>5190.049999999999</v>
      </c>
    </row>
    <row r="33" spans="1:6" s="3" customFormat="1" ht="40.5" customHeight="1">
      <c r="A33" s="9" t="s">
        <v>9</v>
      </c>
      <c r="B33" s="10" t="s">
        <v>32</v>
      </c>
      <c r="C33" s="9" t="s">
        <v>33</v>
      </c>
      <c r="D33" s="17">
        <v>81.404</v>
      </c>
      <c r="E33" s="17">
        <v>82.69</v>
      </c>
      <c r="F33" s="17">
        <v>82.97</v>
      </c>
    </row>
    <row r="34" spans="1:6" s="3" customFormat="1" ht="27" customHeight="1">
      <c r="A34" s="9" t="s">
        <v>17</v>
      </c>
      <c r="B34" s="10" t="s">
        <v>34</v>
      </c>
      <c r="C34" s="9" t="s">
        <v>33</v>
      </c>
      <c r="D34" s="17">
        <v>78.081503</v>
      </c>
      <c r="E34" s="17">
        <v>79.22066668</v>
      </c>
      <c r="F34" s="17">
        <v>79.3</v>
      </c>
    </row>
    <row r="35" spans="1:6" s="3" customFormat="1" ht="40.5" customHeight="1">
      <c r="A35" s="9" t="s">
        <v>18</v>
      </c>
      <c r="B35" s="10" t="s">
        <v>35</v>
      </c>
      <c r="C35" s="9" t="s">
        <v>36</v>
      </c>
      <c r="D35" s="17">
        <v>13230.400141438964</v>
      </c>
      <c r="E35" s="17"/>
      <c r="F35" s="17">
        <v>9457.979769041009</v>
      </c>
    </row>
    <row r="36" spans="1:6" s="3" customFormat="1" ht="40.5" customHeight="1">
      <c r="A36" s="9" t="s">
        <v>37</v>
      </c>
      <c r="B36" s="10" t="s">
        <v>38</v>
      </c>
      <c r="C36" s="9" t="s">
        <v>36</v>
      </c>
      <c r="D36" s="17">
        <v>9439.645842826712</v>
      </c>
      <c r="E36" s="17"/>
      <c r="F36" s="17">
        <v>6458.671818385692</v>
      </c>
    </row>
    <row r="37" spans="1:6" s="3" customFormat="1" ht="40.5" customHeight="1">
      <c r="A37" s="9" t="s">
        <v>39</v>
      </c>
      <c r="B37" s="10" t="s">
        <v>40</v>
      </c>
      <c r="C37" s="9" t="s">
        <v>36</v>
      </c>
      <c r="D37" s="17">
        <v>3737.9867056551316</v>
      </c>
      <c r="E37" s="17"/>
      <c r="F37" s="17">
        <v>2937.502875668643</v>
      </c>
    </row>
    <row r="38" spans="1:6" s="3" customFormat="1" ht="54" customHeight="1">
      <c r="A38" s="9" t="s">
        <v>41</v>
      </c>
      <c r="B38" s="10" t="s">
        <v>87</v>
      </c>
      <c r="C38" s="9" t="s">
        <v>36</v>
      </c>
      <c r="D38" s="17">
        <v>52.767592957120385</v>
      </c>
      <c r="E38" s="17"/>
      <c r="F38" s="17">
        <v>61.805074986673894</v>
      </c>
    </row>
    <row r="39" spans="1:6" s="3" customFormat="1" ht="25.5" customHeight="1">
      <c r="A39" s="9" t="s">
        <v>19</v>
      </c>
      <c r="B39" s="10" t="s">
        <v>42</v>
      </c>
      <c r="C39" s="9"/>
      <c r="D39" s="17">
        <v>9477.974273253705</v>
      </c>
      <c r="E39" s="17">
        <v>8121.1047492608395</v>
      </c>
      <c r="F39" s="17">
        <v>6503.6502149123235</v>
      </c>
    </row>
    <row r="40" spans="1:6" s="3" customFormat="1" ht="40.5" customHeight="1">
      <c r="A40" s="9" t="s">
        <v>43</v>
      </c>
      <c r="B40" s="10" t="s">
        <v>44</v>
      </c>
      <c r="C40" s="9" t="s">
        <v>36</v>
      </c>
      <c r="D40" s="17">
        <v>9431.382918306608</v>
      </c>
      <c r="E40" s="17">
        <v>8072.011142580245</v>
      </c>
      <c r="F40" s="17">
        <v>6452.750838593047</v>
      </c>
    </row>
    <row r="41" spans="1:6" s="3" customFormat="1" ht="54" customHeight="1">
      <c r="A41" s="9"/>
      <c r="B41" s="10" t="s">
        <v>45</v>
      </c>
      <c r="C41" s="9" t="s">
        <v>46</v>
      </c>
      <c r="D41" s="17">
        <v>372.2462418749337</v>
      </c>
      <c r="E41" s="17">
        <v>363.711523270207</v>
      </c>
      <c r="F41" s="17">
        <v>374.01</v>
      </c>
    </row>
    <row r="42" spans="1:6" s="3" customFormat="1" ht="27" customHeight="1">
      <c r="A42" s="9" t="s">
        <v>47</v>
      </c>
      <c r="B42" s="10" t="s">
        <v>48</v>
      </c>
      <c r="C42" s="9" t="s">
        <v>36</v>
      </c>
      <c r="D42" s="17">
        <v>46.5913549470976</v>
      </c>
      <c r="E42" s="17">
        <v>49.09360668059345</v>
      </c>
      <c r="F42" s="17">
        <v>50.89937631927617</v>
      </c>
    </row>
    <row r="43" spans="1:6" s="3" customFormat="1" ht="40.5" customHeight="1">
      <c r="A43" s="9"/>
      <c r="B43" s="10" t="s">
        <v>49</v>
      </c>
      <c r="C43" s="9" t="s">
        <v>50</v>
      </c>
      <c r="D43" s="17">
        <v>185.71626357363914</v>
      </c>
      <c r="E43" s="17">
        <v>189.8429614293955</v>
      </c>
      <c r="F43" s="17">
        <v>185.9</v>
      </c>
    </row>
    <row r="44" spans="1:6" s="3" customFormat="1" ht="72.75" customHeight="1">
      <c r="A44" s="9"/>
      <c r="B44" s="10" t="s">
        <v>88</v>
      </c>
      <c r="C44" s="9"/>
      <c r="D44" s="17"/>
      <c r="E44" s="17"/>
      <c r="F44" s="17"/>
    </row>
    <row r="45" spans="1:6" s="3" customFormat="1" ht="27" customHeight="1">
      <c r="A45" s="9" t="s">
        <v>20</v>
      </c>
      <c r="B45" s="10" t="s">
        <v>51</v>
      </c>
      <c r="C45" s="9" t="s">
        <v>36</v>
      </c>
      <c r="D45" s="17">
        <v>145.37395710621996</v>
      </c>
      <c r="E45" s="17"/>
      <c r="F45" s="17">
        <v>188.3425137821534</v>
      </c>
    </row>
    <row r="46" spans="1:6" s="3" customFormat="1" ht="69.75" customHeight="1">
      <c r="A46" s="9" t="s">
        <v>21</v>
      </c>
      <c r="B46" s="10" t="s">
        <v>10</v>
      </c>
      <c r="C46" s="9"/>
      <c r="D46" s="17"/>
      <c r="E46" s="17"/>
      <c r="F46" s="17"/>
    </row>
    <row r="47" spans="1:6" s="3" customFormat="1" ht="40.5" customHeight="1">
      <c r="A47" s="9" t="s">
        <v>52</v>
      </c>
      <c r="B47" s="10" t="s">
        <v>53</v>
      </c>
      <c r="C47" s="9" t="s">
        <v>11</v>
      </c>
      <c r="D47" s="17">
        <v>1008</v>
      </c>
      <c r="E47" s="17"/>
      <c r="F47" s="17">
        <v>1016</v>
      </c>
    </row>
    <row r="48" spans="1:6" s="3" customFormat="1" ht="40.5" customHeight="1">
      <c r="A48" s="9" t="s">
        <v>54</v>
      </c>
      <c r="B48" s="10" t="s">
        <v>81</v>
      </c>
      <c r="C48" s="9" t="s">
        <v>12</v>
      </c>
      <c r="D48" s="17">
        <v>41.749001180007085</v>
      </c>
      <c r="E48" s="17"/>
      <c r="F48" s="17">
        <v>48.1069045195</v>
      </c>
    </row>
    <row r="49" spans="1:6" s="3" customFormat="1" ht="54" customHeight="1">
      <c r="A49" s="9" t="s">
        <v>55</v>
      </c>
      <c r="B49" s="10" t="s">
        <v>56</v>
      </c>
      <c r="C49" s="9"/>
      <c r="D49" s="17"/>
      <c r="E49" s="17"/>
      <c r="F49" s="17"/>
    </row>
    <row r="50" spans="1:6" s="3" customFormat="1" ht="31.5">
      <c r="A50" s="9" t="s">
        <v>22</v>
      </c>
      <c r="B50" s="10" t="s">
        <v>57</v>
      </c>
      <c r="C50" s="9" t="s">
        <v>36</v>
      </c>
      <c r="D50" s="17">
        <v>13230.400141438964</v>
      </c>
      <c r="E50" s="17"/>
      <c r="F50" s="17">
        <v>9457.979769041009</v>
      </c>
    </row>
    <row r="51" spans="1:6" s="3" customFormat="1" ht="40.5" customHeight="1">
      <c r="A51" s="9" t="s">
        <v>58</v>
      </c>
      <c r="B51" s="10" t="s">
        <v>59</v>
      </c>
      <c r="C51" s="9" t="s">
        <v>36</v>
      </c>
      <c r="D51" s="17">
        <v>9439.645842826712</v>
      </c>
      <c r="E51" s="17"/>
      <c r="F51" s="17">
        <v>6458.671818385692</v>
      </c>
    </row>
    <row r="52" spans="1:6" s="3" customFormat="1" ht="40.5" customHeight="1">
      <c r="A52" s="9" t="s">
        <v>60</v>
      </c>
      <c r="B52" s="10" t="s">
        <v>61</v>
      </c>
      <c r="C52" s="9" t="s">
        <v>36</v>
      </c>
      <c r="D52" s="17">
        <v>3737.9867056551316</v>
      </c>
      <c r="E52" s="17"/>
      <c r="F52" s="17">
        <v>2937.502875668643</v>
      </c>
    </row>
    <row r="53" spans="1:6" s="3" customFormat="1" ht="54" customHeight="1">
      <c r="A53" s="9" t="s">
        <v>62</v>
      </c>
      <c r="B53" s="10" t="s">
        <v>82</v>
      </c>
      <c r="C53" s="9" t="s">
        <v>36</v>
      </c>
      <c r="D53" s="17">
        <v>52.767592957120385</v>
      </c>
      <c r="E53" s="17"/>
      <c r="F53" s="17">
        <v>61.805074986673894</v>
      </c>
    </row>
    <row r="54" spans="1:6" s="3" customFormat="1" ht="40.5" customHeight="1">
      <c r="A54" s="9" t="s">
        <v>23</v>
      </c>
      <c r="B54" s="10" t="s">
        <v>63</v>
      </c>
      <c r="C54" s="9"/>
      <c r="D54" s="17"/>
      <c r="E54" s="17"/>
      <c r="F54" s="17"/>
    </row>
    <row r="55" spans="1:6" s="3" customFormat="1" ht="40.5" customHeight="1">
      <c r="A55" s="9" t="s">
        <v>64</v>
      </c>
      <c r="B55" s="10" t="s">
        <v>65</v>
      </c>
      <c r="C55" s="9" t="s">
        <v>36</v>
      </c>
      <c r="D55" s="17"/>
      <c r="E55" s="17"/>
      <c r="F55" s="17"/>
    </row>
    <row r="56" spans="1:6" s="3" customFormat="1" ht="40.5" customHeight="1">
      <c r="A56" s="9" t="s">
        <v>66</v>
      </c>
      <c r="B56" s="10" t="s">
        <v>67</v>
      </c>
      <c r="C56" s="9" t="s">
        <v>36</v>
      </c>
      <c r="D56" s="17"/>
      <c r="E56" s="17"/>
      <c r="F56" s="17"/>
    </row>
    <row r="57" spans="1:6" s="3" customFormat="1" ht="40.5" customHeight="1">
      <c r="A57" s="9" t="s">
        <v>68</v>
      </c>
      <c r="B57" s="10" t="s">
        <v>69</v>
      </c>
      <c r="C57" s="9"/>
      <c r="D57" s="11"/>
      <c r="E57" s="11"/>
      <c r="F57" s="11"/>
    </row>
    <row r="58" spans="1:6" s="3" customFormat="1" ht="40.5" customHeight="1">
      <c r="A58" s="9" t="s">
        <v>70</v>
      </c>
      <c r="B58" s="10" t="s">
        <v>59</v>
      </c>
      <c r="C58" s="9" t="s">
        <v>36</v>
      </c>
      <c r="D58" s="11"/>
      <c r="E58" s="11"/>
      <c r="F58" s="11"/>
    </row>
    <row r="59" spans="1:6" s="3" customFormat="1" ht="40.5" customHeight="1">
      <c r="A59" s="9" t="s">
        <v>71</v>
      </c>
      <c r="B59" s="10" t="s">
        <v>61</v>
      </c>
      <c r="C59" s="9" t="s">
        <v>36</v>
      </c>
      <c r="D59" s="11"/>
      <c r="E59" s="11"/>
      <c r="F59" s="11"/>
    </row>
    <row r="60" spans="1:6" s="3" customFormat="1" ht="54" customHeight="1">
      <c r="A60" s="9" t="s">
        <v>72</v>
      </c>
      <c r="B60" s="10" t="s">
        <v>82</v>
      </c>
      <c r="C60" s="9" t="s">
        <v>36</v>
      </c>
      <c r="D60" s="11"/>
      <c r="E60" s="11"/>
      <c r="F60" s="11"/>
    </row>
    <row r="61" spans="1:6" s="3" customFormat="1" ht="54" customHeight="1">
      <c r="A61" s="9" t="s">
        <v>73</v>
      </c>
      <c r="B61" s="10" t="s">
        <v>74</v>
      </c>
      <c r="C61" s="9"/>
      <c r="D61" s="11"/>
      <c r="E61" s="11"/>
      <c r="F61" s="11"/>
    </row>
    <row r="62" spans="1:6" s="3" customFormat="1" ht="40.5" customHeight="1">
      <c r="A62" s="9" t="s">
        <v>75</v>
      </c>
      <c r="B62" s="10" t="s">
        <v>59</v>
      </c>
      <c r="C62" s="9" t="s">
        <v>36</v>
      </c>
      <c r="D62" s="11"/>
      <c r="E62" s="11"/>
      <c r="F62" s="11"/>
    </row>
    <row r="63" spans="1:6" s="3" customFormat="1" ht="40.5" customHeight="1">
      <c r="A63" s="9" t="s">
        <v>76</v>
      </c>
      <c r="B63" s="10" t="s">
        <v>61</v>
      </c>
      <c r="C63" s="9" t="s">
        <v>36</v>
      </c>
      <c r="D63" s="11"/>
      <c r="E63" s="11"/>
      <c r="F63" s="11"/>
    </row>
    <row r="64" spans="1:6" s="3" customFormat="1" ht="54" customHeight="1">
      <c r="A64" s="9" t="s">
        <v>77</v>
      </c>
      <c r="B64" s="10" t="s">
        <v>82</v>
      </c>
      <c r="C64" s="9" t="s">
        <v>36</v>
      </c>
      <c r="D64" s="11"/>
      <c r="E64" s="11"/>
      <c r="F64" s="11"/>
    </row>
    <row r="65" spans="1:6" s="3" customFormat="1" ht="27" customHeight="1">
      <c r="A65" s="9" t="s">
        <v>78</v>
      </c>
      <c r="B65" s="10" t="s">
        <v>3</v>
      </c>
      <c r="C65" s="9" t="s">
        <v>36</v>
      </c>
      <c r="D65" s="11"/>
      <c r="E65" s="11"/>
      <c r="F65" s="11"/>
    </row>
    <row r="66" spans="1:6" s="6" customFormat="1" ht="54" customHeight="1">
      <c r="A66" s="9" t="s">
        <v>79</v>
      </c>
      <c r="B66" s="10" t="s">
        <v>85</v>
      </c>
      <c r="C66" s="9" t="s">
        <v>5</v>
      </c>
      <c r="D66" s="11"/>
      <c r="E66" s="11"/>
      <c r="F66" s="11"/>
    </row>
    <row r="67" spans="1:6" s="6" customFormat="1" ht="84" customHeight="1">
      <c r="A67" s="9" t="s">
        <v>80</v>
      </c>
      <c r="B67" s="10" t="s">
        <v>86</v>
      </c>
      <c r="C67" s="9"/>
      <c r="D67" s="11"/>
      <c r="E67" s="11"/>
      <c r="F67" s="11"/>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6"/>
      <c r="I103" s="16"/>
    </row>
    <row r="104" spans="1:9" ht="30">
      <c r="A104" s="12" t="s">
        <v>121</v>
      </c>
      <c r="B104" s="13" t="s">
        <v>122</v>
      </c>
      <c r="C104" s="12" t="s">
        <v>123</v>
      </c>
      <c r="D104" s="14"/>
      <c r="E104" s="14"/>
      <c r="F104" s="16">
        <v>1144.07</v>
      </c>
      <c r="G104" s="16">
        <v>1144.07</v>
      </c>
      <c r="H104" s="16">
        <v>1144.07</v>
      </c>
      <c r="I104" s="16">
        <v>1244.43344830699</v>
      </c>
    </row>
    <row r="105" spans="1:9" ht="30">
      <c r="A105" s="12"/>
      <c r="B105" s="13" t="s">
        <v>124</v>
      </c>
      <c r="C105" s="12" t="s">
        <v>123</v>
      </c>
      <c r="D105" s="14"/>
      <c r="E105" s="14"/>
      <c r="F105" s="16">
        <v>1142.97</v>
      </c>
      <c r="G105" s="16">
        <v>1142.97</v>
      </c>
      <c r="H105" s="16">
        <v>1142.97</v>
      </c>
      <c r="I105" s="16">
        <v>1243.2926154069899</v>
      </c>
    </row>
    <row r="106" spans="1:9" ht="30">
      <c r="A106" s="12" t="s">
        <v>125</v>
      </c>
      <c r="B106" s="13" t="s">
        <v>126</v>
      </c>
      <c r="C106" s="12" t="s">
        <v>99</v>
      </c>
      <c r="D106" s="14"/>
      <c r="E106" s="14"/>
      <c r="F106" s="16"/>
      <c r="G106" s="16"/>
      <c r="H106" s="16">
        <v>160694.20241424782</v>
      </c>
      <c r="I106" s="16">
        <v>160694.20241424782</v>
      </c>
    </row>
    <row r="107" spans="1:9" ht="30" hidden="1">
      <c r="A107" s="12" t="s">
        <v>127</v>
      </c>
      <c r="B107" s="13" t="s">
        <v>128</v>
      </c>
      <c r="C107" s="12" t="s">
        <v>129</v>
      </c>
      <c r="D107" s="14"/>
      <c r="E107" s="14"/>
      <c r="F107" s="14"/>
      <c r="G107" s="14"/>
      <c r="H107" s="14"/>
      <c r="I107" s="14"/>
    </row>
    <row r="108" spans="1:9" ht="30" hidden="1">
      <c r="A108" s="12" t="s">
        <v>130</v>
      </c>
      <c r="B108" s="13" t="s">
        <v>131</v>
      </c>
      <c r="C108" s="12" t="s">
        <v>129</v>
      </c>
      <c r="D108" s="14"/>
      <c r="E108" s="14"/>
      <c r="F108" s="14"/>
      <c r="G108" s="14"/>
      <c r="H108" s="14"/>
      <c r="I108" s="14"/>
    </row>
    <row r="109" spans="1:9" ht="30" hidden="1">
      <c r="A109" s="12" t="s">
        <v>132</v>
      </c>
      <c r="B109" s="13" t="s">
        <v>133</v>
      </c>
      <c r="C109" s="12" t="s">
        <v>129</v>
      </c>
      <c r="D109" s="14"/>
      <c r="E109" s="14"/>
      <c r="F109" s="14"/>
      <c r="G109" s="14"/>
      <c r="H109" s="14"/>
      <c r="I109" s="14"/>
    </row>
    <row r="110" spans="1:9" ht="18" hidden="1">
      <c r="A110" s="12"/>
      <c r="B110" s="13" t="s">
        <v>134</v>
      </c>
      <c r="C110" s="12" t="s">
        <v>129</v>
      </c>
      <c r="D110" s="14"/>
      <c r="E110" s="14"/>
      <c r="F110" s="14"/>
      <c r="G110" s="14"/>
      <c r="H110" s="14"/>
      <c r="I110" s="14"/>
    </row>
    <row r="111" spans="1:9" ht="18" hidden="1">
      <c r="A111" s="12"/>
      <c r="B111" s="13" t="s">
        <v>135</v>
      </c>
      <c r="C111" s="12" t="s">
        <v>129</v>
      </c>
      <c r="D111" s="14"/>
      <c r="E111" s="14"/>
      <c r="F111" s="14"/>
      <c r="G111" s="14"/>
      <c r="H111" s="14"/>
      <c r="I111" s="14"/>
    </row>
    <row r="112" spans="1:9" ht="18" hidden="1">
      <c r="A112" s="12"/>
      <c r="B112" s="13" t="s">
        <v>136</v>
      </c>
      <c r="C112" s="12" t="s">
        <v>129</v>
      </c>
      <c r="D112" s="14"/>
      <c r="E112" s="14"/>
      <c r="F112" s="14"/>
      <c r="G112" s="14"/>
      <c r="H112" s="14"/>
      <c r="I112" s="14"/>
    </row>
    <row r="113" spans="1:9" ht="18" hidden="1">
      <c r="A113" s="12"/>
      <c r="B113" s="13" t="s">
        <v>137</v>
      </c>
      <c r="C113" s="12" t="s">
        <v>129</v>
      </c>
      <c r="D113" s="14"/>
      <c r="E113" s="14"/>
      <c r="F113" s="14"/>
      <c r="G113" s="14"/>
      <c r="H113" s="14"/>
      <c r="I113" s="14"/>
    </row>
    <row r="114" spans="1:9" ht="30" hidden="1">
      <c r="A114" s="12" t="s">
        <v>138</v>
      </c>
      <c r="B114" s="13" t="s">
        <v>139</v>
      </c>
      <c r="C114" s="12" t="s">
        <v>129</v>
      </c>
      <c r="D114" s="14"/>
      <c r="E114" s="14"/>
      <c r="F114" s="14"/>
      <c r="G114" s="14"/>
      <c r="H114" s="14"/>
      <c r="I114" s="14"/>
    </row>
    <row r="115" spans="1:9" ht="30" hidden="1">
      <c r="A115" s="12" t="s">
        <v>140</v>
      </c>
      <c r="B115" s="13" t="s">
        <v>141</v>
      </c>
      <c r="C115" s="12"/>
      <c r="D115" s="14"/>
      <c r="E115" s="14"/>
      <c r="F115" s="14"/>
      <c r="G115" s="14"/>
      <c r="H115" s="14"/>
      <c r="I115" s="14"/>
    </row>
    <row r="116" spans="1:9" ht="30" hidden="1">
      <c r="A116" s="12" t="s">
        <v>142</v>
      </c>
      <c r="B116" s="13" t="s">
        <v>143</v>
      </c>
      <c r="C116" s="12" t="s">
        <v>144</v>
      </c>
      <c r="D116" s="14"/>
      <c r="E116" s="14"/>
      <c r="F116" s="14"/>
      <c r="G116" s="14"/>
      <c r="H116" s="14"/>
      <c r="I116" s="14"/>
    </row>
    <row r="117" spans="1:9" ht="15.75" hidden="1">
      <c r="A117" s="12" t="s">
        <v>145</v>
      </c>
      <c r="B117" s="13" t="s">
        <v>146</v>
      </c>
      <c r="C117" s="12" t="s">
        <v>129</v>
      </c>
      <c r="D117" s="14"/>
      <c r="E117" s="14"/>
      <c r="F117" s="14"/>
      <c r="G117" s="14"/>
      <c r="H117" s="14"/>
      <c r="I117" s="14"/>
    </row>
    <row r="118" spans="1:9" ht="30" hidden="1">
      <c r="A118" s="12" t="s">
        <v>147</v>
      </c>
      <c r="B118" s="13" t="s">
        <v>148</v>
      </c>
      <c r="C118" s="12" t="s">
        <v>149</v>
      </c>
      <c r="D118" s="14"/>
      <c r="E118" s="14"/>
      <c r="F118" s="14"/>
      <c r="G118" s="14"/>
      <c r="H118" s="14"/>
      <c r="I118" s="14"/>
    </row>
    <row r="119" spans="1:9" ht="30" hidden="1">
      <c r="A119" s="12"/>
      <c r="B119" s="13" t="s">
        <v>150</v>
      </c>
      <c r="C119" s="12" t="s">
        <v>149</v>
      </c>
      <c r="D119" s="14"/>
      <c r="E119" s="14"/>
      <c r="F119" s="14"/>
      <c r="G119" s="14"/>
      <c r="H119" s="14"/>
      <c r="I119" s="14"/>
    </row>
    <row r="120" spans="1:9" ht="30" hidden="1">
      <c r="A120" s="12"/>
      <c r="B120" s="13" t="s">
        <v>151</v>
      </c>
      <c r="C120" s="12" t="s">
        <v>149</v>
      </c>
      <c r="D120" s="14"/>
      <c r="E120" s="14"/>
      <c r="F120" s="14"/>
      <c r="G120" s="14"/>
      <c r="H120" s="14"/>
      <c r="I120" s="14"/>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9.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D63">
      <selection activeCell="H104" sqref="H104:I105"/>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2" t="s">
        <v>154</v>
      </c>
      <c r="B1" s="23"/>
      <c r="C1" s="23"/>
      <c r="D1" s="23"/>
      <c r="E1" s="23"/>
      <c r="F1" s="23"/>
    </row>
    <row r="2" spans="1:6" ht="16.5">
      <c r="A2" s="24" t="s">
        <v>155</v>
      </c>
      <c r="B2" s="25"/>
      <c r="C2" s="25"/>
      <c r="D2" s="25"/>
      <c r="E2" s="25"/>
      <c r="F2" s="25"/>
    </row>
    <row r="3" spans="1:6" ht="16.5">
      <c r="A3" s="24" t="s">
        <v>187</v>
      </c>
      <c r="B3" s="25"/>
      <c r="C3" s="25" t="s">
        <v>156</v>
      </c>
      <c r="D3" s="25"/>
      <c r="E3" s="25"/>
      <c r="F3" s="25"/>
    </row>
    <row r="4" spans="1:6" ht="16.5">
      <c r="A4" s="24"/>
      <c r="B4" s="25" t="s">
        <v>157</v>
      </c>
      <c r="C4" s="25"/>
      <c r="D4" s="25"/>
      <c r="E4" s="25"/>
      <c r="F4" s="25"/>
    </row>
    <row r="5" spans="1:6" ht="16.5">
      <c r="A5" s="24" t="s">
        <v>165</v>
      </c>
      <c r="B5" s="26"/>
      <c r="C5" s="26"/>
      <c r="D5" s="26"/>
      <c r="E5" s="26"/>
      <c r="F5" s="26"/>
    </row>
    <row r="6" spans="1:6" ht="16.5">
      <c r="A6" s="24" t="s">
        <v>158</v>
      </c>
      <c r="B6" s="26"/>
      <c r="C6" s="26"/>
      <c r="D6" s="26"/>
      <c r="E6" s="26"/>
      <c r="F6" s="26"/>
    </row>
    <row r="8" spans="1:6" ht="16.5">
      <c r="A8" s="24" t="s">
        <v>159</v>
      </c>
      <c r="B8" s="25"/>
      <c r="C8" s="25"/>
      <c r="D8" s="25"/>
      <c r="E8" s="25"/>
      <c r="F8" s="25"/>
    </row>
    <row r="10" ht="15.75">
      <c r="A10" s="1" t="s">
        <v>180</v>
      </c>
    </row>
    <row r="11" ht="15.75">
      <c r="A11" s="1" t="s">
        <v>181</v>
      </c>
    </row>
    <row r="12" ht="15.75">
      <c r="A12" s="1" t="s">
        <v>166</v>
      </c>
    </row>
    <row r="13" ht="15.75">
      <c r="A13" s="1" t="s">
        <v>182</v>
      </c>
    </row>
    <row r="14" spans="1:2" ht="15.75">
      <c r="A14" s="1" t="s">
        <v>161</v>
      </c>
      <c r="B14" s="1" t="s">
        <v>178</v>
      </c>
    </row>
    <row r="15" spans="1:2" ht="15.75">
      <c r="A15" s="1" t="s">
        <v>162</v>
      </c>
      <c r="B15" s="1" t="s">
        <v>183</v>
      </c>
    </row>
    <row r="16" ht="15.75">
      <c r="A16" s="1" t="s">
        <v>184</v>
      </c>
    </row>
    <row r="17" ht="15.75">
      <c r="A17" s="1" t="s">
        <v>185</v>
      </c>
    </row>
    <row r="18" ht="15.75">
      <c r="A18" s="1" t="s">
        <v>186</v>
      </c>
    </row>
    <row r="19" ht="15.75">
      <c r="A19" s="1" t="s">
        <v>163</v>
      </c>
    </row>
    <row r="21" spans="5:6" ht="40.5" customHeight="1">
      <c r="E21" s="27" t="s">
        <v>25</v>
      </c>
      <c r="F21" s="28"/>
    </row>
    <row r="25" spans="1:6" ht="16.5">
      <c r="A25" s="29" t="s">
        <v>26</v>
      </c>
      <c r="B25" s="30"/>
      <c r="C25" s="30"/>
      <c r="D25" s="30"/>
      <c r="E25" s="30"/>
      <c r="F25" s="30"/>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7">
        <v>300</v>
      </c>
      <c r="E29" s="17"/>
      <c r="F29" s="17">
        <v>300</v>
      </c>
    </row>
    <row r="30" spans="1:6" s="3" customFormat="1" ht="110.25">
      <c r="A30" s="9" t="s">
        <v>4</v>
      </c>
      <c r="B30" s="10" t="s">
        <v>28</v>
      </c>
      <c r="C30" s="9" t="s">
        <v>7</v>
      </c>
      <c r="D30" s="17">
        <v>287.6</v>
      </c>
      <c r="E30" s="17"/>
      <c r="F30" s="17">
        <v>286.4166666666667</v>
      </c>
    </row>
    <row r="31" spans="1:6" s="3" customFormat="1" ht="40.5" customHeight="1">
      <c r="A31" s="9" t="s">
        <v>6</v>
      </c>
      <c r="B31" s="10" t="s">
        <v>29</v>
      </c>
      <c r="C31" s="9" t="s">
        <v>30</v>
      </c>
      <c r="D31" s="17">
        <v>2011.582</v>
      </c>
      <c r="E31" s="17"/>
      <c r="F31" s="17">
        <v>1748</v>
      </c>
    </row>
    <row r="32" spans="1:6" s="3" customFormat="1" ht="40.5" customHeight="1">
      <c r="A32" s="9" t="s">
        <v>8</v>
      </c>
      <c r="B32" s="10" t="s">
        <v>31</v>
      </c>
      <c r="C32" s="9" t="s">
        <v>30</v>
      </c>
      <c r="D32" s="17">
        <v>1884.198552000001</v>
      </c>
      <c r="E32" s="17"/>
      <c r="F32" s="17">
        <v>1634.6163999999999</v>
      </c>
    </row>
    <row r="33" spans="1:6" s="3" customFormat="1" ht="40.5" customHeight="1">
      <c r="A33" s="9" t="s">
        <v>9</v>
      </c>
      <c r="B33" s="10" t="s">
        <v>32</v>
      </c>
      <c r="C33" s="9" t="s">
        <v>33</v>
      </c>
      <c r="D33" s="17">
        <v>0</v>
      </c>
      <c r="E33" s="17"/>
      <c r="F33" s="17">
        <v>0</v>
      </c>
    </row>
    <row r="34" spans="1:6" s="3" customFormat="1" ht="27" customHeight="1">
      <c r="A34" s="9" t="s">
        <v>17</v>
      </c>
      <c r="B34" s="10" t="s">
        <v>34</v>
      </c>
      <c r="C34" s="9" t="s">
        <v>33</v>
      </c>
      <c r="D34" s="17">
        <v>0</v>
      </c>
      <c r="E34" s="17"/>
      <c r="F34" s="17">
        <v>0</v>
      </c>
    </row>
    <row r="35" spans="1:6" s="3" customFormat="1" ht="40.5" customHeight="1">
      <c r="A35" s="9" t="s">
        <v>18</v>
      </c>
      <c r="B35" s="10" t="s">
        <v>35</v>
      </c>
      <c r="C35" s="9" t="s">
        <v>36</v>
      </c>
      <c r="D35" s="17">
        <v>2450.6114569127835</v>
      </c>
      <c r="E35" s="17"/>
      <c r="F35" s="17">
        <v>2776.0073594846795</v>
      </c>
    </row>
    <row r="36" spans="1:6" s="3" customFormat="1" ht="40.5" customHeight="1">
      <c r="A36" s="9" t="s">
        <v>37</v>
      </c>
      <c r="B36" s="10" t="s">
        <v>38</v>
      </c>
      <c r="C36" s="9" t="s">
        <v>36</v>
      </c>
      <c r="D36" s="17">
        <v>2022.049644433841</v>
      </c>
      <c r="E36" s="17"/>
      <c r="F36" s="17">
        <v>2196.9849638123796</v>
      </c>
    </row>
    <row r="37" spans="1:6" s="3" customFormat="1" ht="40.5" customHeight="1">
      <c r="A37" s="9" t="s">
        <v>39</v>
      </c>
      <c r="B37" s="10" t="s">
        <v>40</v>
      </c>
      <c r="C37" s="9" t="s">
        <v>36</v>
      </c>
      <c r="D37" s="17">
        <v>428.56181247894256</v>
      </c>
      <c r="E37" s="17"/>
      <c r="F37" s="17">
        <v>579.0223956722999</v>
      </c>
    </row>
    <row r="38" spans="1:6" s="3" customFormat="1" ht="54" customHeight="1">
      <c r="A38" s="9" t="s">
        <v>41</v>
      </c>
      <c r="B38" s="10" t="s">
        <v>87</v>
      </c>
      <c r="C38" s="9" t="s">
        <v>36</v>
      </c>
      <c r="D38" s="17">
        <v>0</v>
      </c>
      <c r="E38" s="17"/>
      <c r="F38" s="17">
        <v>0</v>
      </c>
    </row>
    <row r="39" spans="1:6" s="3" customFormat="1" ht="25.5" customHeight="1">
      <c r="A39" s="9" t="s">
        <v>19</v>
      </c>
      <c r="B39" s="10" t="s">
        <v>42</v>
      </c>
      <c r="C39" s="9"/>
      <c r="D39" s="17">
        <v>2021.054641419485</v>
      </c>
      <c r="E39" s="17"/>
      <c r="F39" s="17">
        <v>2195.1403330415387</v>
      </c>
    </row>
    <row r="40" spans="1:6" s="3" customFormat="1" ht="40.5" customHeight="1">
      <c r="A40" s="9" t="s">
        <v>43</v>
      </c>
      <c r="B40" s="10" t="s">
        <v>44</v>
      </c>
      <c r="C40" s="9" t="s">
        <v>36</v>
      </c>
      <c r="D40" s="17">
        <v>2021.054641419485</v>
      </c>
      <c r="E40" s="17"/>
      <c r="F40" s="17">
        <v>2195.1403330415387</v>
      </c>
    </row>
    <row r="41" spans="1:6" s="3" customFormat="1" ht="54" customHeight="1">
      <c r="A41" s="9"/>
      <c r="B41" s="10" t="s">
        <v>45</v>
      </c>
      <c r="C41" s="9" t="s">
        <v>46</v>
      </c>
      <c r="D41" s="17">
        <v>349.0815314933634</v>
      </c>
      <c r="E41" s="17"/>
      <c r="F41" s="17">
        <v>348.1001446042709</v>
      </c>
    </row>
    <row r="42" spans="1:6" s="3" customFormat="1" ht="27" customHeight="1">
      <c r="A42" s="9" t="s">
        <v>47</v>
      </c>
      <c r="B42" s="10" t="s">
        <v>48</v>
      </c>
      <c r="C42" s="9" t="s">
        <v>36</v>
      </c>
      <c r="D42" s="17">
        <v>0</v>
      </c>
      <c r="E42" s="17"/>
      <c r="F42" s="17">
        <v>0</v>
      </c>
    </row>
    <row r="43" spans="1:6" s="3" customFormat="1" ht="40.5" customHeight="1">
      <c r="A43" s="9"/>
      <c r="B43" s="10" t="s">
        <v>49</v>
      </c>
      <c r="C43" s="9" t="s">
        <v>50</v>
      </c>
      <c r="D43" s="17">
        <v>0</v>
      </c>
      <c r="E43" s="17"/>
      <c r="F43" s="17">
        <v>0</v>
      </c>
    </row>
    <row r="44" spans="1:6" s="3" customFormat="1" ht="72.75" customHeight="1">
      <c r="A44" s="9"/>
      <c r="B44" s="10" t="s">
        <v>88</v>
      </c>
      <c r="C44" s="9"/>
      <c r="D44" s="17"/>
      <c r="E44" s="17"/>
      <c r="F44" s="17"/>
    </row>
    <row r="45" spans="1:6" s="3" customFormat="1" ht="27" customHeight="1">
      <c r="A45" s="9" t="s">
        <v>20</v>
      </c>
      <c r="B45" s="10" t="s">
        <v>51</v>
      </c>
      <c r="C45" s="9" t="s">
        <v>36</v>
      </c>
      <c r="D45" s="17">
        <v>91.52212730201467</v>
      </c>
      <c r="E45" s="17"/>
      <c r="F45" s="17">
        <v>95.49608073134522</v>
      </c>
    </row>
    <row r="46" spans="1:6" s="3" customFormat="1" ht="69.75" customHeight="1">
      <c r="A46" s="9" t="s">
        <v>21</v>
      </c>
      <c r="B46" s="10" t="s">
        <v>10</v>
      </c>
      <c r="C46" s="9"/>
      <c r="D46" s="17"/>
      <c r="E46" s="17"/>
      <c r="F46" s="17"/>
    </row>
    <row r="47" spans="1:6" s="3" customFormat="1" ht="40.5" customHeight="1">
      <c r="A47" s="9" t="s">
        <v>52</v>
      </c>
      <c r="B47" s="10" t="s">
        <v>53</v>
      </c>
      <c r="C47" s="9" t="s">
        <v>11</v>
      </c>
      <c r="D47" s="17">
        <v>59</v>
      </c>
      <c r="E47" s="17"/>
      <c r="F47" s="17">
        <v>60</v>
      </c>
    </row>
    <row r="48" spans="1:6" s="3" customFormat="1" ht="40.5" customHeight="1">
      <c r="A48" s="9" t="s">
        <v>54</v>
      </c>
      <c r="B48" s="10" t="s">
        <v>81</v>
      </c>
      <c r="C48" s="9" t="s">
        <v>12</v>
      </c>
      <c r="D48" s="17">
        <v>41.74899045907728</v>
      </c>
      <c r="E48" s="17"/>
      <c r="F48" s="17">
        <v>48.1069045195</v>
      </c>
    </row>
    <row r="49" spans="1:6" s="3" customFormat="1" ht="54" customHeight="1">
      <c r="A49" s="9" t="s">
        <v>55</v>
      </c>
      <c r="B49" s="10" t="s">
        <v>56</v>
      </c>
      <c r="C49" s="9"/>
      <c r="D49" s="17"/>
      <c r="E49" s="17"/>
      <c r="F49" s="17"/>
    </row>
    <row r="50" spans="1:6" s="3" customFormat="1" ht="31.5">
      <c r="A50" s="9" t="s">
        <v>22</v>
      </c>
      <c r="B50" s="10" t="s">
        <v>57</v>
      </c>
      <c r="C50" s="9" t="s">
        <v>36</v>
      </c>
      <c r="D50" s="17">
        <v>2450.6114569127835</v>
      </c>
      <c r="E50" s="17"/>
      <c r="F50" s="17">
        <v>2776.0073594846795</v>
      </c>
    </row>
    <row r="51" spans="1:6" s="3" customFormat="1" ht="40.5" customHeight="1">
      <c r="A51" s="9" t="s">
        <v>58</v>
      </c>
      <c r="B51" s="10" t="s">
        <v>59</v>
      </c>
      <c r="C51" s="9" t="s">
        <v>36</v>
      </c>
      <c r="D51" s="17">
        <v>2022.049644433841</v>
      </c>
      <c r="E51" s="17"/>
      <c r="F51" s="17">
        <v>2196.9849638123796</v>
      </c>
    </row>
    <row r="52" spans="1:6" s="3" customFormat="1" ht="40.5" customHeight="1">
      <c r="A52" s="9" t="s">
        <v>60</v>
      </c>
      <c r="B52" s="10" t="s">
        <v>61</v>
      </c>
      <c r="C52" s="9" t="s">
        <v>36</v>
      </c>
      <c r="D52" s="17">
        <v>428.56181247894256</v>
      </c>
      <c r="E52" s="17"/>
      <c r="F52" s="17">
        <v>579.0223956722999</v>
      </c>
    </row>
    <row r="53" spans="1:6" s="3" customFormat="1" ht="54" customHeight="1">
      <c r="A53" s="9" t="s">
        <v>62</v>
      </c>
      <c r="B53" s="10" t="s">
        <v>82</v>
      </c>
      <c r="C53" s="9" t="s">
        <v>36</v>
      </c>
      <c r="D53" s="17">
        <v>0</v>
      </c>
      <c r="E53" s="17"/>
      <c r="F53" s="17">
        <v>0</v>
      </c>
    </row>
    <row r="54" spans="1:6" s="3" customFormat="1" ht="40.5" customHeight="1">
      <c r="A54" s="9" t="s">
        <v>23</v>
      </c>
      <c r="B54" s="10" t="s">
        <v>63</v>
      </c>
      <c r="C54" s="9"/>
      <c r="D54" s="17"/>
      <c r="E54" s="17"/>
      <c r="F54" s="17"/>
    </row>
    <row r="55" spans="1:6" s="3" customFormat="1" ht="40.5" customHeight="1">
      <c r="A55" s="9" t="s">
        <v>64</v>
      </c>
      <c r="B55" s="10" t="s">
        <v>65</v>
      </c>
      <c r="C55" s="9" t="s">
        <v>36</v>
      </c>
      <c r="D55" s="17"/>
      <c r="E55" s="17"/>
      <c r="F55" s="17"/>
    </row>
    <row r="56" spans="1:6" s="3" customFormat="1" ht="40.5" customHeight="1">
      <c r="A56" s="9" t="s">
        <v>66</v>
      </c>
      <c r="B56" s="10" t="s">
        <v>67</v>
      </c>
      <c r="C56" s="9" t="s">
        <v>36</v>
      </c>
      <c r="D56" s="17"/>
      <c r="E56" s="17"/>
      <c r="F56" s="17"/>
    </row>
    <row r="57" spans="1:6" s="3" customFormat="1" ht="40.5" customHeight="1">
      <c r="A57" s="9" t="s">
        <v>68</v>
      </c>
      <c r="B57" s="10" t="s">
        <v>69</v>
      </c>
      <c r="C57" s="9"/>
      <c r="D57" s="17"/>
      <c r="E57" s="17"/>
      <c r="F57" s="17"/>
    </row>
    <row r="58" spans="1:6" s="3" customFormat="1" ht="40.5" customHeight="1">
      <c r="A58" s="9" t="s">
        <v>70</v>
      </c>
      <c r="B58" s="10" t="s">
        <v>59</v>
      </c>
      <c r="C58" s="9" t="s">
        <v>36</v>
      </c>
      <c r="D58" s="17"/>
      <c r="E58" s="17"/>
      <c r="F58" s="17"/>
    </row>
    <row r="59" spans="1:6" s="3" customFormat="1" ht="40.5" customHeight="1">
      <c r="A59" s="9" t="s">
        <v>71</v>
      </c>
      <c r="B59" s="10" t="s">
        <v>61</v>
      </c>
      <c r="C59" s="9" t="s">
        <v>36</v>
      </c>
      <c r="D59" s="11"/>
      <c r="E59" s="11"/>
      <c r="F59" s="11"/>
    </row>
    <row r="60" spans="1:6" s="3" customFormat="1" ht="54" customHeight="1">
      <c r="A60" s="9" t="s">
        <v>72</v>
      </c>
      <c r="B60" s="10" t="s">
        <v>82</v>
      </c>
      <c r="C60" s="9" t="s">
        <v>36</v>
      </c>
      <c r="D60" s="11"/>
      <c r="E60" s="11"/>
      <c r="F60" s="11"/>
    </row>
    <row r="61" spans="1:6" s="3" customFormat="1" ht="54" customHeight="1">
      <c r="A61" s="9" t="s">
        <v>73</v>
      </c>
      <c r="B61" s="10" t="s">
        <v>74</v>
      </c>
      <c r="C61" s="9"/>
      <c r="D61" s="11"/>
      <c r="E61" s="11"/>
      <c r="F61" s="11"/>
    </row>
    <row r="62" spans="1:6" s="3" customFormat="1" ht="40.5" customHeight="1">
      <c r="A62" s="9" t="s">
        <v>75</v>
      </c>
      <c r="B62" s="10" t="s">
        <v>59</v>
      </c>
      <c r="C62" s="9" t="s">
        <v>36</v>
      </c>
      <c r="D62" s="11"/>
      <c r="E62" s="11"/>
      <c r="F62" s="11"/>
    </row>
    <row r="63" spans="1:6" s="3" customFormat="1" ht="40.5" customHeight="1">
      <c r="A63" s="9" t="s">
        <v>76</v>
      </c>
      <c r="B63" s="10" t="s">
        <v>61</v>
      </c>
      <c r="C63" s="9" t="s">
        <v>36</v>
      </c>
      <c r="D63" s="11"/>
      <c r="E63" s="11"/>
      <c r="F63" s="11"/>
    </row>
    <row r="64" spans="1:6" s="3" customFormat="1" ht="54" customHeight="1">
      <c r="A64" s="9" t="s">
        <v>77</v>
      </c>
      <c r="B64" s="10" t="s">
        <v>82</v>
      </c>
      <c r="C64" s="9" t="s">
        <v>36</v>
      </c>
      <c r="D64" s="11"/>
      <c r="E64" s="11"/>
      <c r="F64" s="11"/>
    </row>
    <row r="65" spans="1:6" s="3" customFormat="1" ht="27" customHeight="1">
      <c r="A65" s="9" t="s">
        <v>78</v>
      </c>
      <c r="B65" s="10" t="s">
        <v>3</v>
      </c>
      <c r="C65" s="9" t="s">
        <v>36</v>
      </c>
      <c r="D65" s="11"/>
      <c r="E65" s="11"/>
      <c r="F65" s="11"/>
    </row>
    <row r="66" spans="1:6" s="6" customFormat="1" ht="54" customHeight="1">
      <c r="A66" s="9" t="s">
        <v>79</v>
      </c>
      <c r="B66" s="10" t="s">
        <v>85</v>
      </c>
      <c r="C66" s="9" t="s">
        <v>5</v>
      </c>
      <c r="D66" s="11"/>
      <c r="E66" s="11"/>
      <c r="F66" s="11"/>
    </row>
    <row r="67" spans="1:6" s="6" customFormat="1" ht="84" customHeight="1">
      <c r="A67" s="9" t="s">
        <v>80</v>
      </c>
      <c r="B67" s="10" t="s">
        <v>86</v>
      </c>
      <c r="C67" s="9"/>
      <c r="D67" s="11"/>
      <c r="E67" s="11"/>
      <c r="F67" s="11"/>
    </row>
    <row r="68" s="5" customFormat="1" ht="17.25" customHeight="1">
      <c r="A68" s="4" t="s">
        <v>24</v>
      </c>
    </row>
    <row r="70" spans="1:6" ht="31.5" customHeight="1">
      <c r="A70" s="31" t="s">
        <v>84</v>
      </c>
      <c r="B70" s="32"/>
      <c r="C70" s="32"/>
      <c r="D70" s="32"/>
      <c r="E70" s="32"/>
      <c r="F70" s="32"/>
    </row>
    <row r="71" spans="1:6" ht="31.5" customHeight="1">
      <c r="A71" s="31" t="s">
        <v>83</v>
      </c>
      <c r="B71" s="32"/>
      <c r="C71" s="32"/>
      <c r="D71" s="32"/>
      <c r="E71" s="32"/>
      <c r="F71" s="32"/>
    </row>
    <row r="72" ht="3" customHeight="1"/>
    <row r="76" spans="7:9" ht="38.25" customHeight="1">
      <c r="G76" s="33" t="s">
        <v>89</v>
      </c>
      <c r="H76" s="33"/>
      <c r="I76" s="33"/>
    </row>
    <row r="80" spans="1:9" ht="16.5">
      <c r="A80" s="29" t="s">
        <v>90</v>
      </c>
      <c r="B80" s="29"/>
      <c r="C80" s="29"/>
      <c r="D80" s="29"/>
      <c r="E80" s="29"/>
      <c r="F80" s="29"/>
      <c r="G80" s="29"/>
      <c r="H80" s="29"/>
      <c r="I80" s="29"/>
    </row>
    <row r="83" spans="1:9" ht="15.75">
      <c r="A83" s="34" t="s">
        <v>13</v>
      </c>
      <c r="B83" s="34" t="s">
        <v>0</v>
      </c>
      <c r="C83" s="34" t="s">
        <v>91</v>
      </c>
      <c r="D83" s="34" t="s">
        <v>92</v>
      </c>
      <c r="E83" s="34"/>
      <c r="F83" s="34" t="s">
        <v>93</v>
      </c>
      <c r="G83" s="34"/>
      <c r="H83" s="34" t="s">
        <v>94</v>
      </c>
      <c r="I83" s="34"/>
    </row>
    <row r="84" spans="1:9" ht="15.75">
      <c r="A84" s="34"/>
      <c r="B84" s="34"/>
      <c r="C84" s="34"/>
      <c r="D84" s="7" t="s">
        <v>152</v>
      </c>
      <c r="E84" s="7" t="s">
        <v>153</v>
      </c>
      <c r="F84" s="7" t="s">
        <v>152</v>
      </c>
      <c r="G84" s="7" t="s">
        <v>153</v>
      </c>
      <c r="H84" s="7" t="s">
        <v>152</v>
      </c>
      <c r="I84" s="7" t="s">
        <v>153</v>
      </c>
    </row>
    <row r="85" spans="1:9" ht="45" hidden="1">
      <c r="A85" s="12" t="s">
        <v>2</v>
      </c>
      <c r="B85" s="13" t="s">
        <v>95</v>
      </c>
      <c r="C85" s="12"/>
      <c r="D85" s="14"/>
      <c r="E85" s="14"/>
      <c r="F85" s="14"/>
      <c r="G85" s="14"/>
      <c r="H85" s="14"/>
      <c r="I85" s="14"/>
    </row>
    <row r="86" spans="1:9" ht="45" hidden="1">
      <c r="A86" s="12" t="s">
        <v>96</v>
      </c>
      <c r="B86" s="13" t="s">
        <v>97</v>
      </c>
      <c r="C86" s="12"/>
      <c r="D86" s="14"/>
      <c r="E86" s="14"/>
      <c r="F86" s="14"/>
      <c r="G86" s="14"/>
      <c r="H86" s="14"/>
      <c r="I86" s="14"/>
    </row>
    <row r="87" spans="1:9" ht="240" hidden="1">
      <c r="A87" s="12"/>
      <c r="B87" s="13" t="s">
        <v>98</v>
      </c>
      <c r="C87" s="12" t="s">
        <v>99</v>
      </c>
      <c r="D87" s="14"/>
      <c r="E87" s="14"/>
      <c r="F87" s="14"/>
      <c r="G87" s="14"/>
      <c r="H87" s="14"/>
      <c r="I87" s="14"/>
    </row>
    <row r="88" spans="1:9" ht="255" hidden="1">
      <c r="A88" s="12"/>
      <c r="B88" s="13" t="s">
        <v>100</v>
      </c>
      <c r="C88" s="12" t="s">
        <v>101</v>
      </c>
      <c r="D88" s="14"/>
      <c r="E88" s="14"/>
      <c r="F88" s="14"/>
      <c r="G88" s="14"/>
      <c r="H88" s="14"/>
      <c r="I88" s="14"/>
    </row>
    <row r="89" spans="1:9" ht="45" hidden="1">
      <c r="A89" s="12" t="s">
        <v>102</v>
      </c>
      <c r="B89" s="13" t="s">
        <v>103</v>
      </c>
      <c r="C89" s="12"/>
      <c r="D89" s="14"/>
      <c r="E89" s="14"/>
      <c r="F89" s="14"/>
      <c r="G89" s="14"/>
      <c r="H89" s="14"/>
      <c r="I89" s="14"/>
    </row>
    <row r="90" spans="1:9" ht="15.75" hidden="1">
      <c r="A90" s="12"/>
      <c r="B90" s="13" t="s">
        <v>104</v>
      </c>
      <c r="C90" s="12"/>
      <c r="D90" s="14"/>
      <c r="E90" s="14"/>
      <c r="F90" s="14"/>
      <c r="G90" s="14"/>
      <c r="H90" s="14"/>
      <c r="I90" s="14"/>
    </row>
    <row r="91" spans="1:9" ht="30" hidden="1">
      <c r="A91" s="12"/>
      <c r="B91" s="13" t="s">
        <v>105</v>
      </c>
      <c r="C91" s="12" t="s">
        <v>99</v>
      </c>
      <c r="D91" s="14"/>
      <c r="E91" s="14"/>
      <c r="F91" s="14"/>
      <c r="G91" s="14"/>
      <c r="H91" s="14"/>
      <c r="I91" s="14"/>
    </row>
    <row r="92" spans="1:9" ht="45" hidden="1">
      <c r="A92" s="12"/>
      <c r="B92" s="13" t="s">
        <v>106</v>
      </c>
      <c r="C92" s="12" t="s">
        <v>101</v>
      </c>
      <c r="D92" s="14"/>
      <c r="E92" s="14"/>
      <c r="F92" s="14"/>
      <c r="G92" s="14"/>
      <c r="H92" s="14"/>
      <c r="I92" s="14"/>
    </row>
    <row r="93" spans="1:9" ht="15.75" hidden="1">
      <c r="A93" s="12"/>
      <c r="B93" s="13" t="s">
        <v>107</v>
      </c>
      <c r="C93" s="12" t="s">
        <v>101</v>
      </c>
      <c r="D93" s="14"/>
      <c r="E93" s="14"/>
      <c r="F93" s="14"/>
      <c r="G93" s="14"/>
      <c r="H93" s="14"/>
      <c r="I93" s="14"/>
    </row>
    <row r="94" spans="1:9" ht="60" hidden="1">
      <c r="A94" s="12" t="s">
        <v>4</v>
      </c>
      <c r="B94" s="13" t="s">
        <v>108</v>
      </c>
      <c r="C94" s="12" t="s">
        <v>101</v>
      </c>
      <c r="D94" s="14"/>
      <c r="E94" s="14"/>
      <c r="F94" s="14"/>
      <c r="G94" s="14"/>
      <c r="H94" s="14"/>
      <c r="I94" s="14"/>
    </row>
    <row r="95" spans="1:9" ht="15.75" hidden="1">
      <c r="A95" s="12" t="s">
        <v>6</v>
      </c>
      <c r="B95" s="13" t="s">
        <v>109</v>
      </c>
      <c r="C95" s="12"/>
      <c r="D95" s="14"/>
      <c r="E95" s="14"/>
      <c r="F95" s="14"/>
      <c r="G95" s="14"/>
      <c r="H95" s="14"/>
      <c r="I95" s="14"/>
    </row>
    <row r="96" spans="1:9" ht="60" hidden="1">
      <c r="A96" s="12" t="s">
        <v>110</v>
      </c>
      <c r="B96" s="13" t="s">
        <v>111</v>
      </c>
      <c r="C96" s="12" t="s">
        <v>101</v>
      </c>
      <c r="D96" s="14"/>
      <c r="E96" s="14"/>
      <c r="F96" s="14"/>
      <c r="G96" s="14"/>
      <c r="H96" s="14"/>
      <c r="I96" s="14"/>
    </row>
    <row r="97" spans="1:9" ht="90" hidden="1">
      <c r="A97" s="12" t="s">
        <v>112</v>
      </c>
      <c r="B97" s="13" t="s">
        <v>113</v>
      </c>
      <c r="C97" s="12" t="s">
        <v>101</v>
      </c>
      <c r="D97" s="14"/>
      <c r="E97" s="14"/>
      <c r="F97" s="14"/>
      <c r="G97" s="14"/>
      <c r="H97" s="14"/>
      <c r="I97" s="14"/>
    </row>
    <row r="98" spans="1:9" ht="30" hidden="1">
      <c r="A98" s="12" t="s">
        <v>114</v>
      </c>
      <c r="B98" s="13" t="s">
        <v>115</v>
      </c>
      <c r="C98" s="12" t="s">
        <v>5</v>
      </c>
      <c r="D98" s="14"/>
      <c r="E98" s="14"/>
      <c r="F98" s="14"/>
      <c r="G98" s="14"/>
      <c r="H98" s="14"/>
      <c r="I98" s="14"/>
    </row>
    <row r="99" spans="1:9" ht="15.75" hidden="1">
      <c r="A99" s="12"/>
      <c r="B99" s="13" t="s">
        <v>116</v>
      </c>
      <c r="C99" s="12" t="s">
        <v>5</v>
      </c>
      <c r="D99" s="14"/>
      <c r="E99" s="14"/>
      <c r="F99" s="14"/>
      <c r="G99" s="14"/>
      <c r="H99" s="14"/>
      <c r="I99" s="14"/>
    </row>
    <row r="100" spans="1:9" ht="15.75" hidden="1">
      <c r="A100" s="12"/>
      <c r="B100" s="13" t="s">
        <v>117</v>
      </c>
      <c r="C100" s="12" t="s">
        <v>5</v>
      </c>
      <c r="D100" s="14"/>
      <c r="E100" s="14"/>
      <c r="F100" s="14"/>
      <c r="G100" s="14"/>
      <c r="H100" s="14"/>
      <c r="I100" s="14"/>
    </row>
    <row r="101" spans="1:9" ht="15.75" hidden="1">
      <c r="A101" s="12"/>
      <c r="B101" s="13" t="s">
        <v>118</v>
      </c>
      <c r="C101" s="12" t="s">
        <v>5</v>
      </c>
      <c r="D101" s="14"/>
      <c r="E101" s="14"/>
      <c r="F101" s="14"/>
      <c r="G101" s="14"/>
      <c r="H101" s="14"/>
      <c r="I101" s="14"/>
    </row>
    <row r="102" spans="1:9" ht="15.75" hidden="1">
      <c r="A102" s="12"/>
      <c r="B102" s="13" t="s">
        <v>119</v>
      </c>
      <c r="C102" s="12" t="s">
        <v>5</v>
      </c>
      <c r="D102" s="14"/>
      <c r="E102" s="14"/>
      <c r="F102" s="14"/>
      <c r="G102" s="14"/>
      <c r="H102" s="14"/>
      <c r="I102" s="14"/>
    </row>
    <row r="103" spans="1:9" ht="15.75">
      <c r="A103" s="12" t="s">
        <v>8</v>
      </c>
      <c r="B103" s="13" t="s">
        <v>120</v>
      </c>
      <c r="C103" s="12" t="s">
        <v>5</v>
      </c>
      <c r="D103" s="14"/>
      <c r="E103" s="14"/>
      <c r="F103" s="14"/>
      <c r="G103" s="14"/>
      <c r="H103" s="16"/>
      <c r="I103" s="16"/>
    </row>
    <row r="104" spans="1:9" ht="30">
      <c r="A104" s="12" t="s">
        <v>121</v>
      </c>
      <c r="B104" s="13" t="s">
        <v>122</v>
      </c>
      <c r="C104" s="12" t="s">
        <v>123</v>
      </c>
      <c r="D104" s="14"/>
      <c r="E104" s="14"/>
      <c r="F104" s="14"/>
      <c r="G104" s="14"/>
      <c r="H104" s="16">
        <v>1344.0370253304566</v>
      </c>
      <c r="I104" s="16">
        <v>1344.0370253304566</v>
      </c>
    </row>
    <row r="105" spans="1:9" ht="30">
      <c r="A105" s="12"/>
      <c r="B105" s="13" t="s">
        <v>124</v>
      </c>
      <c r="C105" s="12" t="s">
        <v>123</v>
      </c>
      <c r="D105" s="14"/>
      <c r="E105" s="14"/>
      <c r="F105" s="14"/>
      <c r="G105" s="14"/>
      <c r="H105" s="16">
        <v>1342.9085460304566</v>
      </c>
      <c r="I105" s="16">
        <v>1342.9085460304566</v>
      </c>
    </row>
    <row r="106" spans="1:9" ht="30">
      <c r="A106" s="12" t="s">
        <v>125</v>
      </c>
      <c r="B106" s="13" t="s">
        <v>126</v>
      </c>
      <c r="C106" s="12" t="s">
        <v>99</v>
      </c>
      <c r="D106" s="14"/>
      <c r="E106" s="14"/>
      <c r="F106" s="14"/>
      <c r="G106" s="14"/>
      <c r="H106" s="16">
        <v>169131.70605295748</v>
      </c>
      <c r="I106" s="16">
        <v>169131.70605295748</v>
      </c>
    </row>
    <row r="107" spans="1:9" ht="30" hidden="1">
      <c r="A107" s="12" t="s">
        <v>127</v>
      </c>
      <c r="B107" s="13" t="s">
        <v>128</v>
      </c>
      <c r="C107" s="12" t="s">
        <v>129</v>
      </c>
      <c r="D107" s="14"/>
      <c r="E107" s="14"/>
      <c r="F107" s="14"/>
      <c r="G107" s="14"/>
      <c r="H107" s="16"/>
      <c r="I107" s="16"/>
    </row>
    <row r="108" spans="1:9" ht="30" hidden="1">
      <c r="A108" s="12" t="s">
        <v>130</v>
      </c>
      <c r="B108" s="13" t="s">
        <v>131</v>
      </c>
      <c r="C108" s="12" t="s">
        <v>129</v>
      </c>
      <c r="D108" s="14"/>
      <c r="E108" s="14"/>
      <c r="F108" s="14"/>
      <c r="G108" s="14"/>
      <c r="H108" s="16"/>
      <c r="I108" s="16"/>
    </row>
    <row r="109" spans="1:9" ht="30" hidden="1">
      <c r="A109" s="12" t="s">
        <v>132</v>
      </c>
      <c r="B109" s="13" t="s">
        <v>133</v>
      </c>
      <c r="C109" s="12" t="s">
        <v>129</v>
      </c>
      <c r="D109" s="14"/>
      <c r="E109" s="14"/>
      <c r="F109" s="14"/>
      <c r="G109" s="14"/>
      <c r="H109" s="16"/>
      <c r="I109" s="16"/>
    </row>
    <row r="110" spans="1:9" ht="18" hidden="1">
      <c r="A110" s="12"/>
      <c r="B110" s="13" t="s">
        <v>134</v>
      </c>
      <c r="C110" s="12" t="s">
        <v>129</v>
      </c>
      <c r="D110" s="14"/>
      <c r="E110" s="14"/>
      <c r="F110" s="14"/>
      <c r="G110" s="14"/>
      <c r="H110" s="16"/>
      <c r="I110" s="16"/>
    </row>
    <row r="111" spans="1:9" ht="18" hidden="1">
      <c r="A111" s="12"/>
      <c r="B111" s="13" t="s">
        <v>135</v>
      </c>
      <c r="C111" s="12" t="s">
        <v>129</v>
      </c>
      <c r="D111" s="14"/>
      <c r="E111" s="14"/>
      <c r="F111" s="14"/>
      <c r="G111" s="14"/>
      <c r="H111" s="16"/>
      <c r="I111" s="16"/>
    </row>
    <row r="112" spans="1:9" ht="18" hidden="1">
      <c r="A112" s="12"/>
      <c r="B112" s="13" t="s">
        <v>136</v>
      </c>
      <c r="C112" s="12" t="s">
        <v>129</v>
      </c>
      <c r="D112" s="14"/>
      <c r="E112" s="14"/>
      <c r="F112" s="14"/>
      <c r="G112" s="14"/>
      <c r="H112" s="16"/>
      <c r="I112" s="16"/>
    </row>
    <row r="113" spans="1:9" ht="18" hidden="1">
      <c r="A113" s="12"/>
      <c r="B113" s="13" t="s">
        <v>137</v>
      </c>
      <c r="C113" s="12" t="s">
        <v>129</v>
      </c>
      <c r="D113" s="14"/>
      <c r="E113" s="14"/>
      <c r="F113" s="14"/>
      <c r="G113" s="14"/>
      <c r="H113" s="16"/>
      <c r="I113" s="16"/>
    </row>
    <row r="114" spans="1:9" ht="30" hidden="1">
      <c r="A114" s="12" t="s">
        <v>138</v>
      </c>
      <c r="B114" s="13" t="s">
        <v>139</v>
      </c>
      <c r="C114" s="12" t="s">
        <v>129</v>
      </c>
      <c r="D114" s="14"/>
      <c r="E114" s="14"/>
      <c r="F114" s="14"/>
      <c r="G114" s="14"/>
      <c r="H114" s="16"/>
      <c r="I114" s="16"/>
    </row>
    <row r="115" spans="1:9" ht="30" hidden="1">
      <c r="A115" s="12" t="s">
        <v>140</v>
      </c>
      <c r="B115" s="13" t="s">
        <v>141</v>
      </c>
      <c r="C115" s="12"/>
      <c r="D115" s="14"/>
      <c r="E115" s="14"/>
      <c r="F115" s="14"/>
      <c r="G115" s="14"/>
      <c r="H115" s="16"/>
      <c r="I115" s="16"/>
    </row>
    <row r="116" spans="1:9" ht="30" hidden="1">
      <c r="A116" s="12" t="s">
        <v>142</v>
      </c>
      <c r="B116" s="13" t="s">
        <v>143</v>
      </c>
      <c r="C116" s="12" t="s">
        <v>144</v>
      </c>
      <c r="D116" s="14"/>
      <c r="E116" s="14"/>
      <c r="F116" s="14"/>
      <c r="G116" s="14"/>
      <c r="H116" s="16"/>
      <c r="I116" s="16"/>
    </row>
    <row r="117" spans="1:9" ht="15.75" hidden="1">
      <c r="A117" s="12" t="s">
        <v>145</v>
      </c>
      <c r="B117" s="13" t="s">
        <v>146</v>
      </c>
      <c r="C117" s="12" t="s">
        <v>129</v>
      </c>
      <c r="D117" s="14"/>
      <c r="E117" s="14"/>
      <c r="F117" s="14"/>
      <c r="G117" s="14"/>
      <c r="H117" s="16"/>
      <c r="I117" s="16"/>
    </row>
    <row r="118" spans="1:9" ht="30" hidden="1">
      <c r="A118" s="12" t="s">
        <v>147</v>
      </c>
      <c r="B118" s="13" t="s">
        <v>148</v>
      </c>
      <c r="C118" s="12" t="s">
        <v>149</v>
      </c>
      <c r="D118" s="14"/>
      <c r="E118" s="14"/>
      <c r="F118" s="14"/>
      <c r="G118" s="14"/>
      <c r="H118" s="16"/>
      <c r="I118" s="16"/>
    </row>
    <row r="119" spans="1:9" ht="30" hidden="1">
      <c r="A119" s="12"/>
      <c r="B119" s="13" t="s">
        <v>150</v>
      </c>
      <c r="C119" s="12" t="s">
        <v>149</v>
      </c>
      <c r="D119" s="14"/>
      <c r="E119" s="14"/>
      <c r="F119" s="14"/>
      <c r="G119" s="14"/>
      <c r="H119" s="16"/>
      <c r="I119" s="16"/>
    </row>
    <row r="120" spans="1:9" ht="30" hidden="1">
      <c r="A120" s="12"/>
      <c r="B120" s="13" t="s">
        <v>151</v>
      </c>
      <c r="C120" s="12" t="s">
        <v>149</v>
      </c>
      <c r="D120" s="14"/>
      <c r="E120" s="14"/>
      <c r="F120" s="14"/>
      <c r="G120" s="14"/>
      <c r="H120" s="16"/>
      <c r="I120" s="16"/>
    </row>
    <row r="121" spans="1:9" ht="15.75">
      <c r="A121" s="4" t="s">
        <v>24</v>
      </c>
      <c r="B121" s="5"/>
      <c r="C121" s="5"/>
      <c r="D121" s="5"/>
      <c r="E121" s="5"/>
      <c r="F121" s="5"/>
      <c r="G121" s="5"/>
      <c r="H121" s="18"/>
      <c r="I121" s="18"/>
    </row>
  </sheetData>
  <sheetProtection/>
  <mergeCells count="19">
    <mergeCell ref="A1:F1"/>
    <mergeCell ref="A2:F2"/>
    <mergeCell ref="A3:F3"/>
    <mergeCell ref="A4:F4"/>
    <mergeCell ref="A5:F5"/>
    <mergeCell ref="A6:F6"/>
    <mergeCell ref="A8:F8"/>
    <mergeCell ref="E21:F21"/>
    <mergeCell ref="A25:F25"/>
    <mergeCell ref="A70:F70"/>
    <mergeCell ref="A71:F71"/>
    <mergeCell ref="G76:I76"/>
    <mergeCell ref="A80:I80"/>
    <mergeCell ref="A83:A84"/>
    <mergeCell ref="B83:B84"/>
    <mergeCell ref="C83:C84"/>
    <mergeCell ref="D83:E83"/>
    <mergeCell ref="F83:G83"/>
    <mergeCell ref="H83:I83"/>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Ходыкина Ирина Сергеевна</cp:lastModifiedBy>
  <cp:lastPrinted>2014-09-19T11:46:46Z</cp:lastPrinted>
  <dcterms:created xsi:type="dcterms:W3CDTF">2014-08-15T10:06:32Z</dcterms:created>
  <dcterms:modified xsi:type="dcterms:W3CDTF">2015-09-02T09:38:43Z</dcterms:modified>
  <cp:category/>
  <cp:version/>
  <cp:contentType/>
  <cp:contentStatus/>
</cp:coreProperties>
</file>