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8870" windowHeight="6675" activeTab="0"/>
  </bookViews>
  <sheets>
    <sheet name="Титульный" sheetId="1" r:id="rId1"/>
    <sheet name="Формат" sheetId="2" state="veryHidden" r:id="rId2"/>
    <sheet name="Проверка" sheetId="3" r:id="rId3"/>
    <sheet name="Изменения" sheetId="4" state="veryHidden" r:id="rId4"/>
    <sheet name="h_values" sheetId="5" state="veryHidden" r:id="rId5"/>
  </sheets>
  <definedNames>
    <definedName name="aFil">'h_values'!$K$3:$K$116</definedName>
    <definedName name="aFiltered">'h_values'!$J$2:$L$5</definedName>
    <definedName name="aINN">'h_values'!$G$2:$G$81</definedName>
    <definedName name="aINNF">'h_values'!$K$2:$K$5</definedName>
    <definedName name="aKPP">'h_values'!$H$2:$H$81</definedName>
    <definedName name="aKPPF">'h_values'!$L$2:$L$5</definedName>
    <definedName name="aMeasure1">'h_values'!$T$2:$T$7</definedName>
    <definedName name="aMeasure2">'h_values'!$V$2:$V$4</definedName>
    <definedName name="aMethod">'h_values'!$P$2:$P$5</definedName>
    <definedName name="aMonth">'h_values'!$B$2:$B$13</definedName>
    <definedName name="aMr">'h_values'!$D$2:$D$27</definedName>
    <definedName name="aNDS">'h_values'!$R$2:$R$4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'h_values'!$N$2:$N$8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eriodEnd">'Титульный'!$C$13</definedName>
    <definedName name="PeriodStart">'Титульный'!$C$12</definedName>
    <definedName name="tariff">'Титульный'!$C$14</definedName>
  </definedNames>
  <calcPr fullCalcOnLoad="1" refMode="R1C1"/>
</workbook>
</file>

<file path=xl/sharedStrings.xml><?xml version="1.0" encoding="utf-8"?>
<sst xmlns="http://schemas.openxmlformats.org/spreadsheetml/2006/main" count="781" uniqueCount="375">
  <si>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</si>
  <si>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</si>
  <si>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</si>
  <si>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</si>
  <si>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</si>
  <si>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</si>
  <si>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</si>
  <si>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</si>
  <si>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</si>
  <si>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</si>
  <si>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</si>
  <si>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</si>
  <si>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</si>
  <si>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</si>
  <si>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</si>
  <si>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</si>
  <si>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</si>
  <si>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</si>
  <si>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</si>
  <si>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</si>
  <si>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</si>
  <si>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</si>
  <si>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</si>
  <si>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</si>
  <si>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</si>
  <si>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</si>
  <si>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</si>
  <si>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</si>
  <si>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</si>
  <si>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</si>
  <si>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</si>
  <si>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</si>
  <si>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</si>
  <si>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</si>
  <si>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</si>
  <si>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</si>
  <si>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</si>
  <si>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</si>
  <si>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</si>
  <si>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</si>
  <si>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</si>
  <si>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</si>
  <si>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</si>
  <si>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</si>
  <si>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</si>
  <si>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</si>
  <si>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</si>
  <si>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</si>
  <si>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</si>
  <si>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</si>
  <si>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</si>
  <si>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</si>
  <si>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</si>
  <si>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</si>
  <si>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</si>
  <si>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</si>
  <si>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</si>
  <si>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</si>
  <si>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</si>
  <si>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</si>
  <si>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</si>
  <si>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</si>
  <si>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</si>
  <si>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</si>
  <si>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</si>
  <si>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</si>
  <si>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</si>
  <si>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</si>
  <si>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</si>
  <si>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</si>
  <si>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</si>
  <si>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</si>
  <si>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</si>
  <si>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</si>
  <si>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</si>
  <si>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</si>
  <si>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</si>
  <si>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</si>
  <si>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</si>
  <si>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</si>
  <si>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</si>
  <si>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</si>
  <si>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</si>
  <si>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</si>
  <si>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</si>
  <si>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</si>
  <si>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</si>
  <si>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</si>
  <si>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</si>
  <si>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</si>
  <si>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</si>
  <si>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</si>
  <si>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</si>
  <si>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</si>
  <si>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</si>
  <si>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</si>
  <si>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</si>
  <si>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</si>
  <si>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</si>
  <si>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</si>
  <si>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</si>
  <si>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</si>
  <si>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</si>
  <si>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</si>
  <si>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</si>
  <si>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</si>
  <si>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</si>
  <si>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</si>
  <si>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</si>
  <si>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</si>
  <si>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</si>
  <si>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</si>
  <si>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</si>
  <si>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</si>
  <si>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</si>
  <si>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</si>
  <si>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</si>
  <si>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</si>
  <si>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</si>
  <si>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</si>
  <si>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</si>
  <si>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</si>
  <si>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</si>
  <si>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</si>
  <si>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</si>
  <si>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</si>
  <si>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</si>
  <si>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</si>
  <si>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</si>
  <si>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</si>
  <si>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</si>
  <si>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</si>
  <si>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</si>
  <si>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</si>
  <si>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</si>
  <si>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</si>
  <si>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</si>
  <si>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</si>
  <si>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</si>
  <si>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</si>
  <si>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</si>
  <si>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</si>
  <si>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</si>
  <si>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</si>
  <si>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</si>
  <si>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</si>
  <si>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</si>
  <si>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</si>
  <si>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</si>
  <si>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600301001</t>
  </si>
  <si>
    <t>МП "ЧПКХ"</t>
  </si>
  <si>
    <t>6003003963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</si>
  <si>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</si>
  <si>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</si>
  <si>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</si>
  <si>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</si>
  <si>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</si>
  <si>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</si>
  <si>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ГБУСО "Красногородский психоневрологический интернат"</t>
  </si>
  <si>
    <t>6006000696</t>
  </si>
  <si>
    <t>600601001</t>
  </si>
  <si>
    <t>ООО "Мелиоратор"</t>
  </si>
  <si>
    <t>6006002693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</si>
  <si>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</si>
  <si>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</si>
  <si>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</si>
  <si>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</si>
  <si>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</si>
  <si>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</si>
  <si>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</si>
  <si>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</si>
  <si>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</si>
  <si>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</si>
  <si>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</si>
  <si>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</si>
  <si>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</si>
  <si>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ФКУ ИК - 2 УФСИН России по Псковской области</t>
  </si>
  <si>
    <t>6013005328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</si>
  <si>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</si>
  <si>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</si>
  <si>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</si>
  <si>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</si>
  <si>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</si>
  <si>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</si>
  <si>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</si>
  <si>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</si>
  <si>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</si>
  <si>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</si>
  <si>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</si>
  <si>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</si>
  <si>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</si>
  <si>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</si>
  <si>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</si>
  <si>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</si>
  <si>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</si>
  <si>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</si>
  <si>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</si>
  <si>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MR</t>
  </si>
  <si>
    <t>Устанавливаемый тариф</t>
  </si>
  <si>
    <t>TARIFF</t>
  </si>
  <si>
    <t>METHOD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</si>
  <si>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</si>
  <si>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</si>
  <si>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</si>
  <si>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</si>
  <si>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</si>
  <si>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Срок действия тарифов</t>
  </si>
  <si>
    <t>тариф на тепловую энергию (мощность)</t>
  </si>
  <si>
    <t xml:space="preserve"> руб/Гкал</t>
  </si>
  <si>
    <t>тариф на теплоноситель</t>
  </si>
  <si>
    <t>руб/м3</t>
  </si>
  <si>
    <t>тариф на услуги по передаче тепловой энергии</t>
  </si>
  <si>
    <t>руб/Гкал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</si>
  <si>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</si>
  <si>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</si>
  <si>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руб/Гкал/час</t>
  </si>
  <si>
    <t>плата за подключение (технологическое присоединение) к системе теплоснабжения</t>
  </si>
  <si>
    <t xml:space="preserve">тыс руб/Гкал/час </t>
  </si>
  <si>
    <t>тариф на горячую воду, поставляемую с использованием открытых систем теплоснабжения (горячего водоснабжения)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</si>
  <si>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</si>
  <si>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</si>
  <si>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</si>
  <si>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NDS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</si>
  <si>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</si>
  <si>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</si>
  <si>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</si>
  <si>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</si>
  <si>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Расчетная величина тарифов</t>
  </si>
  <si>
    <t>Режим налогообложения</t>
  </si>
  <si>
    <t>Гкал</t>
  </si>
  <si>
    <t>м3</t>
  </si>
  <si>
    <t xml:space="preserve">Гкал/час </t>
  </si>
  <si>
    <t>MEASURE1</t>
  </si>
  <si>
    <t>MEASURE2</t>
  </si>
  <si>
    <t>АО "РЭУ"</t>
  </si>
  <si>
    <t>7714783092</t>
  </si>
  <si>
    <t>602743002</t>
  </si>
  <si>
    <t>АО "РЭУ" филиал "Санкт-Петербургский"</t>
  </si>
  <si>
    <t>783943001</t>
  </si>
  <si>
    <t>ООО «ГАЗПРОМ ТЕПЛОЭНЕРГО ПСКОВ»</t>
  </si>
  <si>
    <t>6027069804</t>
  </si>
  <si>
    <t>ООО "Теплоцентраль №2"</t>
  </si>
  <si>
    <t>6002011489</t>
  </si>
  <si>
    <t>ООО "Теплоцентраль1"</t>
  </si>
  <si>
    <t>6002011496</t>
  </si>
  <si>
    <t>МУП "ТЕПЛОВЫЕ СЕТИ" Г. ВЕЛИКИЕ ЛУКИ</t>
  </si>
  <si>
    <t>6025006630</t>
  </si>
  <si>
    <t>ГБУ ПО "ПСКОВАТОДОР"</t>
  </si>
  <si>
    <t>6027143462</t>
  </si>
  <si>
    <t>ЗАО "Нева Энергия"</t>
  </si>
  <si>
    <t>7802312374</t>
  </si>
  <si>
    <t>780201001</t>
  </si>
  <si>
    <t>МП "ГДОВСКИЕ ТЕПЛОСЕТИ"</t>
  </si>
  <si>
    <t>6003004597</t>
  </si>
  <si>
    <t>ОАО "ДЭУ-1"</t>
  </si>
  <si>
    <t>6027130600</t>
  </si>
  <si>
    <t>600343001</t>
  </si>
  <si>
    <t>МП "Теплосервис"</t>
  </si>
  <si>
    <t>6003006058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</si>
  <si>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</si>
  <si>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МУП "ДНОВСКАЯ ТЕПЛОСНАБЖАЮЩАЯ ОРГАНИЗАЦИЯ"</t>
  </si>
  <si>
    <t>6005003870</t>
  </si>
  <si>
    <t>МУП «ТЕПЛОСНАБЖАЮЩАЯ ОРГАНИЗАЦИЯ»</t>
  </si>
  <si>
    <t>6005003863</t>
  </si>
  <si>
    <t>ООО "ТЕПЛОЭНЕРГО"</t>
  </si>
  <si>
    <t>6006002510</t>
  </si>
  <si>
    <t>МУП "Тепловые сети" Куньинского района</t>
  </si>
  <si>
    <t>6007003178</t>
  </si>
  <si>
    <t>ООО "МОСТ"</t>
  </si>
  <si>
    <t>6025006534</t>
  </si>
  <si>
    <t>ПК "Агропромсервис"</t>
  </si>
  <si>
    <t>6007000427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</si>
  <si>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</si>
  <si>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</si>
  <si>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</si>
  <si>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</si>
  <si>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</si>
  <si>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</si>
  <si>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</si>
  <si>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</si>
  <si>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МП "ПЛЮССАТЕПЛОРЕСУРС"</t>
  </si>
  <si>
    <t>6016005260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</si>
  <si>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</si>
  <si>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</si>
  <si>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</si>
  <si>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</si>
  <si>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</si>
  <si>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</si>
  <si>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ООО "РАЙКОМХОЗ"</t>
  </si>
  <si>
    <t>6037003591</t>
  </si>
  <si>
    <t>ООО "РУС-СЕРВИС"</t>
  </si>
  <si>
    <t>6022008251</t>
  </si>
  <si>
    <t>ЗАО "ВЕЛИКОЛУКСКИЙ МОЛОЧНЫЙ КОМБИНАТ"</t>
  </si>
  <si>
    <t>6025002378</t>
  </si>
  <si>
    <t>ЗАО "ЗЭТО"</t>
  </si>
  <si>
    <t>6025017624</t>
  </si>
  <si>
    <t>ООО "ВЕЛИКИЕ ЛУКИ-ЗЕРНОПРОДУКТ"</t>
  </si>
  <si>
    <t>6025019646</t>
  </si>
  <si>
    <t>ООО "Великолукский завод бытовых технологий"</t>
  </si>
  <si>
    <t>6025024558</t>
  </si>
  <si>
    <t>ООО "Котельная № 13"</t>
  </si>
  <si>
    <t>6025040197</t>
  </si>
  <si>
    <t>ООО "УправДом"</t>
  </si>
  <si>
    <t>6007003481</t>
  </si>
  <si>
    <t>ГП ПО "ПСКОВПАССАЖИРАВТОТРАНС"</t>
  </si>
  <si>
    <t>6027023616</t>
  </si>
  <si>
    <t>ЗАО "ДСК"</t>
  </si>
  <si>
    <t>6027013093</t>
  </si>
  <si>
    <t>ЗАО "ПСКОВМОЛКОМБИНАТ"</t>
  </si>
  <si>
    <t>6027022274</t>
  </si>
  <si>
    <t>ЗАО "Псковкирпич"</t>
  </si>
  <si>
    <t>6027004099</t>
  </si>
  <si>
    <t>ЗАО "Термоком"</t>
  </si>
  <si>
    <t>6027051074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</si>
  <si>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</si>
  <si>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</si>
  <si>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</si>
  <si>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</si>
  <si>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</si>
  <si>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</si>
  <si>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"ПСКОВКАБЕЛЬ"</t>
  </si>
  <si>
    <t>6027007519</t>
  </si>
  <si>
    <t>ОАО "Псковский электротехнический завод"</t>
  </si>
  <si>
    <t>6027020005</t>
  </si>
  <si>
    <t>ООО "Пропан"</t>
  </si>
  <si>
    <t>6027040795</t>
  </si>
  <si>
    <t>ООО "Псковсельхозэнерго"</t>
  </si>
  <si>
    <t>6027178602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</si>
  <si>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</si>
  <si>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</si>
  <si>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</si>
  <si>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Информация об условиях, на которых осуществляется поставка товаров (оказание услуг)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</si>
  <si>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</si>
  <si>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</si>
  <si>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</si>
  <si>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</si>
  <si>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Информация о ценах (тарифах) на регулируемые товары (услуги)</t>
  </si>
  <si>
    <t>Должностное лицо, ответственное за составление формы</t>
  </si>
  <si>
    <t>Фамилия, имя, отчество</t>
  </si>
  <si>
    <t>Должность</t>
  </si>
  <si>
    <t>(код) номер телефона</t>
  </si>
  <si>
    <t>e-mail</t>
  </si>
  <si>
    <t xml:space="preserve">Наименование органа регулирования, принявшего решение об утверждении тарифа </t>
  </si>
  <si>
    <t xml:space="preserve">Реквизиты (дата, номер) решения об утверждении тарифа </t>
  </si>
  <si>
    <t>Источник официального опубликования решения об установлении цен (тарифов)</t>
  </si>
  <si>
    <t>http://pravo.pskov.ru</t>
  </si>
  <si>
    <t>http://tarif.pskov.ru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</si>
  <si>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</si>
  <si>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</si>
  <si>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</si>
  <si>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</si>
  <si>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</si>
  <si>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Государственный комитет Псковской области по тарифам и энергетике</t>
  </si>
  <si>
    <t>ООО "А2 ЭНЕРГИЯ"</t>
  </si>
  <si>
    <t>с 01.01.2018 по 30.06.2018</t>
  </si>
  <si>
    <t>с 01.07.2018 по 31.12.2018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</si>
  <si>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</si>
  <si>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</si>
  <si>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</si>
  <si>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</si>
  <si>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</si>
  <si>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</si>
  <si>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</si>
  <si>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30.12.2022</t>
  </si>
  <si>
    <t>Приказ от 29.11.2017г. № 140-т</t>
  </si>
  <si>
    <t>Лунева Елена Павловна</t>
  </si>
  <si>
    <t>Начальник Планово-экономического отдела</t>
  </si>
  <si>
    <t>8(81136)96-256</t>
  </si>
  <si>
    <t>https://tariff.eias.ru/disclo/get_file?p_guid=c96106af-91c5-4f0c-85cb-3687ca7f2519</t>
  </si>
  <si>
    <t>https://tariff.eias.ru/disclo/get_file?p_guid=63ddad71-8db7-42f0-abf4-3c4cfff0c8c9</t>
  </si>
  <si>
    <t>https://tariff.eias.ru/disclo/get_file?p_guid=97a96764-033a-4ae2-971e-ed208e466b1b</t>
  </si>
  <si>
    <t>https://tariff.eias.ru/disclo/get_file?p_guid=84092607-f3ef-487e-bea6-1e226c027b82</t>
  </si>
  <si>
    <t>Управление по сбыту филиала ОАО "ОГК-2"-Псковская ГРЭС, телефон 8(81136)96366</t>
  </si>
  <si>
    <t>mailto:LunevaEP@psk.ogk2.ru</t>
  </si>
  <si>
    <t>Тарифы на тепловую энергию(мощность) на коллекторах источника тепловой энергии на 2018-2022гг.(без НДС).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</si>
</sst>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 horizontal="left"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2" fillId="0" borderId="0" xfId="54" applyFont="1" applyAlignment="1" applyProtection="1">
      <alignment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49" fontId="4" fillId="0" borderId="0" xfId="53" applyNumberFormat="1" applyFont="1" applyAlignment="1" applyProtection="1">
      <alignment vertical="top"/>
      <protection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0" fontId="15" fillId="0" borderId="0" xfId="0" applyFont="1" applyAlignment="1">
      <alignment horizontal="justify"/>
    </xf>
    <xf numFmtId="14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14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2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4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0" fillId="0" borderId="0" xfId="57" applyFont="1" applyAlignment="1" applyProtection="1">
      <alignment horizontal="center" vertical="center"/>
      <protection/>
    </xf>
    <xf numFmtId="49" fontId="4" fillId="0" borderId="0" xfId="53" applyNumberFormat="1" applyProtection="1">
      <alignment vertical="top"/>
      <protection/>
    </xf>
    <xf numFmtId="0" fontId="0" fillId="0" borderId="0" xfId="0" applyBorder="1" applyAlignment="1">
      <alignment/>
    </xf>
    <xf numFmtId="0" fontId="13" fillId="0" borderId="18" xfId="42" applyFont="1" applyFill="1" applyBorder="1" applyAlignment="1" applyProtection="1">
      <alignment horizontal="left" vertical="center" wrapText="1" indent="1"/>
      <protection locked="0"/>
    </xf>
    <xf numFmtId="0" fontId="13" fillId="0" borderId="19" xfId="42" applyFont="1" applyFill="1" applyBorder="1" applyAlignment="1" applyProtection="1">
      <alignment horizontal="left" vertical="center" wrapText="1" indent="1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0" xfId="53" applyFill="1" applyAlignment="1" applyProtection="1">
      <alignment vertical="top" wrapText="1"/>
      <protection locked="0"/>
    </xf>
    <xf numFmtId="49" fontId="4" fillId="35" borderId="0" xfId="53" applyNumberFormat="1" applyFont="1" applyFill="1" applyProtection="1">
      <alignment vertical="top"/>
      <protection locked="0"/>
    </xf>
    <xf numFmtId="49" fontId="4" fillId="35" borderId="0" xfId="53" applyNumberFormat="1" applyFill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2" fontId="17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8" applyFont="1" applyFill="1" applyBorder="1" applyAlignment="1" applyProtection="1">
      <alignment horizontal="left" vertical="center" wrapText="1" indent="1"/>
      <protection/>
    </xf>
    <xf numFmtId="0" fontId="4" fillId="0" borderId="21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58" applyFont="1" applyFill="1" applyBorder="1" applyAlignment="1" applyProtection="1">
      <alignment horizontal="left" vertical="center" wrapText="1" indent="1"/>
      <protection/>
    </xf>
    <xf numFmtId="0" fontId="4" fillId="0" borderId="23" xfId="58" applyFont="1" applyFill="1" applyBorder="1" applyAlignment="1" applyProtection="1">
      <alignment horizontal="left" vertical="center" wrapText="1" indent="1"/>
      <protection/>
    </xf>
    <xf numFmtId="0" fontId="5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ill="1" applyBorder="1" applyAlignment="1" applyProtection="1">
      <alignment horizontal="left" vertical="center" wrapText="1" indent="1"/>
      <protection/>
    </xf>
    <xf numFmtId="0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21" xfId="58" applyFont="1" applyFill="1" applyBorder="1" applyAlignment="1" applyProtection="1">
      <alignment horizontal="left" vertical="center" wrapText="1" indent="1"/>
      <protection/>
    </xf>
    <xf numFmtId="0" fontId="4" fillId="0" borderId="28" xfId="58" applyFont="1" applyFill="1" applyBorder="1" applyAlignment="1" applyProtection="1">
      <alignment horizontal="left" vertical="center" wrapText="1" indent="1"/>
      <protection/>
    </xf>
    <xf numFmtId="0" fontId="4" fillId="0" borderId="29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0" borderId="22" xfId="58" applyFont="1" applyFill="1" applyBorder="1" applyAlignment="1" applyProtection="1">
      <alignment horizontal="left" vertical="center" wrapText="1" indent="1"/>
      <protection/>
    </xf>
    <xf numFmtId="0" fontId="2" fillId="0" borderId="23" xfId="58" applyFont="1" applyFill="1" applyBorder="1" applyAlignment="1" applyProtection="1">
      <alignment horizontal="left" vertical="center" wrapText="1" indent="1"/>
      <protection/>
    </xf>
    <xf numFmtId="0" fontId="2" fillId="0" borderId="28" xfId="58" applyFont="1" applyFill="1" applyBorder="1" applyAlignment="1" applyProtection="1">
      <alignment horizontal="left" vertical="center" wrapText="1" indent="1"/>
      <protection/>
    </xf>
    <xf numFmtId="0" fontId="2" fillId="0" borderId="29" xfId="58" applyFont="1" applyFill="1" applyBorder="1" applyAlignment="1" applyProtection="1">
      <alignment horizontal="left" vertical="center" wrapText="1" indent="1"/>
      <protection/>
    </xf>
    <xf numFmtId="0" fontId="0" fillId="0" borderId="10" xfId="0" applyBorder="1" applyAlignment="1">
      <alignment horizontal="left" vertical="center" wrapText="1" indent="1"/>
    </xf>
    <xf numFmtId="0" fontId="2" fillId="0" borderId="30" xfId="0" applyNumberFormat="1" applyFont="1" applyBorder="1" applyAlignment="1">
      <alignment horizontal="left" vertical="center" wrapText="1" indent="1"/>
    </xf>
    <xf numFmtId="0" fontId="0" fillId="0" borderId="31" xfId="0" applyBorder="1" applyAlignment="1">
      <alignment horizontal="left" wrapText="1" indent="1"/>
    </xf>
    <xf numFmtId="0" fontId="2" fillId="36" borderId="32" xfId="54" applyFont="1" applyFill="1" applyBorder="1" applyAlignment="1" applyProtection="1">
      <alignment horizontal="left" vertical="top"/>
      <protection locked="0"/>
    </xf>
    <xf numFmtId="0" fontId="2" fillId="36" borderId="33" xfId="54" applyFont="1" applyFill="1" applyBorder="1" applyAlignment="1" applyProtection="1">
      <alignment horizontal="left" vertical="top"/>
      <protection locked="0"/>
    </xf>
    <xf numFmtId="0" fontId="2" fillId="36" borderId="34" xfId="54" applyFont="1" applyFill="1" applyBorder="1" applyAlignment="1" applyProtection="1">
      <alignment horizontal="left" vertical="top"/>
      <protection locked="0"/>
    </xf>
    <xf numFmtId="0" fontId="14" fillId="0" borderId="0" xfId="54" applyNumberFormat="1" applyFont="1" applyFill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5" applyNumberFormat="1" applyFont="1" applyFill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2" fillId="0" borderId="35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NumberForma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0" fillId="0" borderId="31" xfId="0" applyNumberFormat="1" applyBorder="1" applyAlignment="1">
      <alignment horizontal="left" vertical="center" wrapText="1" indent="1"/>
    </xf>
    <xf numFmtId="0" fontId="2" fillId="0" borderId="35" xfId="0" applyNumberFormat="1" applyFont="1" applyBorder="1" applyAlignment="1">
      <alignment horizontal="left" vertical="center" wrapText="1" inden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Обычный_SIMPLE_1_massive2" xfId="57"/>
    <cellStyle name="Обычный_Мониторинг инвестици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avo.pskov.ru/" TargetMode="External" /><Relationship Id="rId2" Type="http://schemas.openxmlformats.org/officeDocument/2006/relationships/hyperlink" Target="http://tarif.pskov.ru/" TargetMode="External" /><Relationship Id="rId3" Type="http://schemas.openxmlformats.org/officeDocument/2006/relationships/hyperlink" Target="https://tariff.eias.ru/disclo/get_file?p_guid=c96106af-91c5-4f0c-85cb-3687ca7f2519" TargetMode="External" /><Relationship Id="rId4" Type="http://schemas.openxmlformats.org/officeDocument/2006/relationships/hyperlink" Target="https://tariff.eias.ru/disclo/get_file?p_guid=63ddad71-8db7-42f0-abf4-3c4cfff0c8c9" TargetMode="External" /><Relationship Id="rId5" Type="http://schemas.openxmlformats.org/officeDocument/2006/relationships/hyperlink" Target="https://tariff.eias.ru/disclo/get_file?p_guid=97a96764-033a-4ae2-971e-ed208e466b1b" TargetMode="External" /><Relationship Id="rId6" Type="http://schemas.openxmlformats.org/officeDocument/2006/relationships/hyperlink" Target="mailto:LunevaEP@psk.ogk2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0"/>
  <sheetViews>
    <sheetView showGridLines="0" tabSelected="1" zoomScalePageLayoutView="0" workbookViewId="0" topLeftCell="A40">
      <selection activeCell="A47" sqref="A47:C47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92" t="s">
        <v>336</v>
      </c>
      <c r="B1" s="92"/>
      <c r="C1" s="92"/>
    </row>
    <row r="2" spans="1:3" ht="7.5" customHeight="1">
      <c r="A2" s="11"/>
      <c r="B2" s="12"/>
      <c r="C2" s="12"/>
    </row>
    <row r="3" spans="1:3" ht="15" customHeight="1">
      <c r="A3" s="95" t="str">
        <f>"Код шаблона: "&amp;getCode()</f>
        <v>Код шаблона: PSK.OPEN.INFO.TARIFF.WARM</v>
      </c>
      <c r="B3" s="95"/>
      <c r="C3" s="95"/>
    </row>
    <row r="4" spans="1:3" ht="15" customHeight="1">
      <c r="A4" s="35" t="str">
        <f>"Версия "&amp;GetVersion()</f>
        <v>Версия 17.2.09</v>
      </c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87" t="s">
        <v>190</v>
      </c>
      <c r="B6" s="88"/>
      <c r="C6" s="39" t="s">
        <v>191</v>
      </c>
      <c r="D6"/>
      <c r="E6"/>
      <c r="F6"/>
      <c r="G6"/>
    </row>
    <row r="7" spans="1:7" s="2" customFormat="1" ht="18.75" customHeight="1">
      <c r="A7" s="80" t="s">
        <v>123</v>
      </c>
      <c r="B7" s="86"/>
      <c r="C7" s="33" t="s">
        <v>20</v>
      </c>
      <c r="D7"/>
      <c r="E7"/>
      <c r="F7"/>
      <c r="G7"/>
    </row>
    <row r="8" spans="1:7" s="2" customFormat="1" ht="18.75" customHeight="1">
      <c r="A8" s="80" t="s">
        <v>124</v>
      </c>
      <c r="B8" s="86"/>
      <c r="C8" s="34" t="str">
        <f>IF(Mr="","",LOOKUP(Mr,aMr,aOKTMO))</f>
        <v>58610000</v>
      </c>
      <c r="D8"/>
      <c r="E8"/>
      <c r="F8"/>
      <c r="G8"/>
    </row>
    <row r="9" spans="1:3" ht="34.5" customHeight="1">
      <c r="A9" s="23" t="s">
        <v>195</v>
      </c>
      <c r="B9" s="93" t="s">
        <v>155</v>
      </c>
      <c r="C9" s="94"/>
    </row>
    <row r="10" spans="1:7" s="2" customFormat="1" ht="18.75" customHeight="1">
      <c r="A10" s="80" t="s">
        <v>141</v>
      </c>
      <c r="B10" s="86" t="e">
        <f>#REF!</f>
        <v>#REF!</v>
      </c>
      <c r="C10" s="32">
        <f>IF(org="","",LOOKUP(org,AOrgF,aINNF))</f>
        <v>2607018122</v>
      </c>
      <c r="D10"/>
      <c r="E10"/>
      <c r="F10"/>
      <c r="G10"/>
    </row>
    <row r="11" spans="1:7" s="2" customFormat="1" ht="18.75" customHeight="1">
      <c r="A11" s="80" t="s">
        <v>142</v>
      </c>
      <c r="B11" s="86" t="e">
        <f>#REF!</f>
        <v>#REF!</v>
      </c>
      <c r="C11" s="32" t="str">
        <f>IF(org="","",LOOKUP(org,AOrgF,aKPPF))</f>
        <v>600402001</v>
      </c>
      <c r="D11"/>
      <c r="E11"/>
      <c r="F11"/>
      <c r="G11"/>
    </row>
    <row r="12" spans="1:7" s="2" customFormat="1" ht="20.25" customHeight="1">
      <c r="A12" s="80" t="s">
        <v>206</v>
      </c>
      <c r="B12" s="13" t="s">
        <v>201</v>
      </c>
      <c r="C12" s="31">
        <v>43101</v>
      </c>
      <c r="D12"/>
      <c r="E12"/>
      <c r="F12"/>
      <c r="G12"/>
    </row>
    <row r="13" spans="1:7" s="2" customFormat="1" ht="20.25" customHeight="1">
      <c r="A13" s="80"/>
      <c r="B13" s="13" t="s">
        <v>202</v>
      </c>
      <c r="C13" s="31">
        <v>44926</v>
      </c>
      <c r="D13"/>
      <c r="E13"/>
      <c r="F13"/>
      <c r="G13"/>
    </row>
    <row r="14" spans="1:7" s="1" customFormat="1" ht="25.5" customHeight="1">
      <c r="A14" s="80" t="s">
        <v>198</v>
      </c>
      <c r="B14" s="81"/>
      <c r="C14" s="55" t="s">
        <v>207</v>
      </c>
      <c r="D14"/>
      <c r="E14"/>
      <c r="F14"/>
      <c r="G14"/>
    </row>
    <row r="15" spans="1:7" s="1" customFormat="1" ht="45" customHeight="1">
      <c r="A15" s="70" t="s">
        <v>228</v>
      </c>
      <c r="B15" s="71"/>
      <c r="C15" s="45" t="s">
        <v>219</v>
      </c>
      <c r="D15"/>
      <c r="E15"/>
      <c r="F15"/>
      <c r="G15"/>
    </row>
    <row r="16" spans="1:7" s="1" customFormat="1" ht="33.75" customHeight="1">
      <c r="A16" s="70" t="s">
        <v>342</v>
      </c>
      <c r="B16" s="71"/>
      <c r="C16" s="56" t="s">
        <v>352</v>
      </c>
      <c r="D16"/>
      <c r="E16"/>
      <c r="F16"/>
      <c r="G16"/>
    </row>
    <row r="17" spans="1:7" s="1" customFormat="1" ht="33.75" customHeight="1">
      <c r="A17" s="70" t="s">
        <v>343</v>
      </c>
      <c r="B17" s="71"/>
      <c r="C17" s="47" t="s">
        <v>364</v>
      </c>
      <c r="D17"/>
      <c r="E17"/>
      <c r="F17"/>
      <c r="G17"/>
    </row>
    <row r="18" spans="1:7" s="1" customFormat="1" ht="17.25" customHeight="1">
      <c r="A18" s="72" t="s">
        <v>344</v>
      </c>
      <c r="B18" s="73"/>
      <c r="C18" s="53" t="s">
        <v>345</v>
      </c>
      <c r="D18"/>
      <c r="E18"/>
      <c r="F18"/>
      <c r="G18"/>
    </row>
    <row r="19" spans="1:7" s="1" customFormat="1" ht="17.25" customHeight="1">
      <c r="A19" s="74"/>
      <c r="B19" s="75"/>
      <c r="C19" s="54" t="s">
        <v>346</v>
      </c>
      <c r="D19"/>
      <c r="E19"/>
      <c r="F19"/>
      <c r="G19"/>
    </row>
    <row r="20" spans="1:7" s="1" customFormat="1" ht="25.5" customHeight="1">
      <c r="A20" s="70" t="s">
        <v>227</v>
      </c>
      <c r="B20" s="71"/>
      <c r="C20" s="33" t="s">
        <v>212</v>
      </c>
      <c r="D20"/>
      <c r="E20"/>
      <c r="F20"/>
      <c r="G20"/>
    </row>
    <row r="21" spans="1:7" s="1" customFormat="1" ht="25.5" customHeight="1">
      <c r="A21" s="65" t="s">
        <v>354</v>
      </c>
      <c r="B21" s="66"/>
      <c r="C21" s="47">
        <v>1234.93</v>
      </c>
      <c r="D21"/>
      <c r="E21"/>
      <c r="F21"/>
      <c r="G21"/>
    </row>
    <row r="22" spans="1:7" s="1" customFormat="1" ht="25.5" customHeight="1">
      <c r="A22" s="65" t="s">
        <v>355</v>
      </c>
      <c r="B22" s="66"/>
      <c r="C22" s="47">
        <v>1360.23</v>
      </c>
      <c r="D22"/>
      <c r="E22"/>
      <c r="F22"/>
      <c r="G22"/>
    </row>
    <row r="23" spans="1:7" s="1" customFormat="1" ht="25.5" customHeight="1">
      <c r="A23" s="65" t="s">
        <v>356</v>
      </c>
      <c r="B23" s="66"/>
      <c r="C23" s="47">
        <v>1360.23</v>
      </c>
      <c r="D23"/>
      <c r="E23"/>
      <c r="F23"/>
      <c r="G23"/>
    </row>
    <row r="24" spans="1:7" s="1" customFormat="1" ht="25.5" customHeight="1">
      <c r="A24" s="65" t="s">
        <v>357</v>
      </c>
      <c r="B24" s="66"/>
      <c r="C24" s="47">
        <v>1398.55</v>
      </c>
      <c r="D24"/>
      <c r="E24"/>
      <c r="F24"/>
      <c r="G24"/>
    </row>
    <row r="25" spans="1:7" s="1" customFormat="1" ht="25.5" customHeight="1">
      <c r="A25" s="65" t="s">
        <v>358</v>
      </c>
      <c r="B25" s="66"/>
      <c r="C25" s="47">
        <v>1398.55</v>
      </c>
      <c r="D25"/>
      <c r="E25"/>
      <c r="F25"/>
      <c r="G25"/>
    </row>
    <row r="26" spans="1:7" s="1" customFormat="1" ht="25.5" customHeight="1">
      <c r="A26" s="65" t="s">
        <v>359</v>
      </c>
      <c r="B26" s="66"/>
      <c r="C26" s="47">
        <v>1438.1</v>
      </c>
      <c r="D26"/>
      <c r="E26"/>
      <c r="F26"/>
      <c r="G26"/>
    </row>
    <row r="27" spans="1:7" s="1" customFormat="1" ht="25.5" customHeight="1">
      <c r="A27" s="65" t="s">
        <v>360</v>
      </c>
      <c r="B27" s="66"/>
      <c r="C27" s="47">
        <v>1438.1</v>
      </c>
      <c r="D27"/>
      <c r="E27"/>
      <c r="F27"/>
      <c r="G27"/>
    </row>
    <row r="28" spans="1:7" s="1" customFormat="1" ht="25.5" customHeight="1">
      <c r="A28" s="65" t="s">
        <v>361</v>
      </c>
      <c r="B28" s="66"/>
      <c r="C28" s="47">
        <v>1478.91</v>
      </c>
      <c r="D28"/>
      <c r="E28"/>
      <c r="F28"/>
      <c r="G28"/>
    </row>
    <row r="29" spans="1:7" s="1" customFormat="1" ht="25.5" customHeight="1">
      <c r="A29" s="65" t="s">
        <v>362</v>
      </c>
      <c r="B29" s="66"/>
      <c r="C29" s="47">
        <v>1478.91</v>
      </c>
      <c r="D29"/>
      <c r="E29"/>
      <c r="F29"/>
      <c r="G29"/>
    </row>
    <row r="30" spans="1:7" s="1" customFormat="1" ht="25.5" customHeight="1" thickBot="1">
      <c r="A30" s="96" t="s">
        <v>363</v>
      </c>
      <c r="B30" s="97"/>
      <c r="C30" s="57">
        <v>1521.02</v>
      </c>
      <c r="D30"/>
      <c r="E30"/>
      <c r="F30"/>
      <c r="G30"/>
    </row>
    <row r="31" spans="1:3" ht="44.25" customHeight="1" thickBot="1">
      <c r="A31" s="69" t="s">
        <v>331</v>
      </c>
      <c r="B31" s="69"/>
      <c r="C31" s="69"/>
    </row>
    <row r="32" spans="1:3" ht="15.75" hidden="1" thickBot="1">
      <c r="A32" s="2"/>
      <c r="B32" s="2"/>
      <c r="C32" s="2"/>
    </row>
    <row r="33" spans="1:7" s="1" customFormat="1" ht="67.5" customHeight="1">
      <c r="A33" s="84" t="s">
        <v>347</v>
      </c>
      <c r="B33" s="85"/>
      <c r="C33" s="62" t="s">
        <v>368</v>
      </c>
      <c r="D33"/>
      <c r="E33"/>
      <c r="F33"/>
      <c r="G33"/>
    </row>
    <row r="34" spans="1:7" s="1" customFormat="1" ht="33.75" customHeight="1">
      <c r="A34" s="76" t="s">
        <v>348</v>
      </c>
      <c r="B34" s="77" t="s">
        <v>332</v>
      </c>
      <c r="C34" s="62" t="s">
        <v>369</v>
      </c>
      <c r="D34"/>
      <c r="E34"/>
      <c r="F34"/>
      <c r="G34"/>
    </row>
    <row r="35" spans="1:7" s="1" customFormat="1" ht="56.25" customHeight="1">
      <c r="A35" s="76" t="s">
        <v>349</v>
      </c>
      <c r="B35" s="77" t="s">
        <v>333</v>
      </c>
      <c r="C35" s="62" t="s">
        <v>370</v>
      </c>
      <c r="D35"/>
      <c r="E35"/>
      <c r="F35"/>
      <c r="G35"/>
    </row>
    <row r="36" spans="1:7" s="1" customFormat="1" ht="97.5" customHeight="1">
      <c r="A36" s="76" t="s">
        <v>350</v>
      </c>
      <c r="B36" s="77" t="s">
        <v>334</v>
      </c>
      <c r="C36" s="42" t="s">
        <v>371</v>
      </c>
      <c r="D36"/>
      <c r="E36"/>
      <c r="F36"/>
      <c r="G36"/>
    </row>
    <row r="37" spans="1:7" s="1" customFormat="1" ht="54" customHeight="1" thickBot="1">
      <c r="A37" s="82" t="s">
        <v>351</v>
      </c>
      <c r="B37" s="83" t="s">
        <v>335</v>
      </c>
      <c r="C37" s="43" t="s">
        <v>372</v>
      </c>
      <c r="D37"/>
      <c r="E37"/>
      <c r="F37"/>
      <c r="G37"/>
    </row>
    <row r="38" ht="13.5" hidden="1" thickBot="1"/>
    <row r="39" spans="1:3" ht="30.75" customHeight="1" thickBot="1">
      <c r="A39" s="69" t="s">
        <v>337</v>
      </c>
      <c r="B39" s="69"/>
      <c r="C39" s="69"/>
    </row>
    <row r="40" spans="1:7" s="1" customFormat="1" ht="22.5" customHeight="1">
      <c r="A40" s="78" t="s">
        <v>338</v>
      </c>
      <c r="B40" s="79"/>
      <c r="C40" s="41" t="s">
        <v>365</v>
      </c>
      <c r="D40"/>
      <c r="E40"/>
      <c r="F40"/>
      <c r="G40"/>
    </row>
    <row r="41" spans="1:7" s="1" customFormat="1" ht="22.5" customHeight="1">
      <c r="A41" s="63" t="s">
        <v>339</v>
      </c>
      <c r="B41" s="64"/>
      <c r="C41" s="42" t="s">
        <v>366</v>
      </c>
      <c r="D41"/>
      <c r="E41"/>
      <c r="F41"/>
      <c r="G41"/>
    </row>
    <row r="42" spans="1:7" s="1" customFormat="1" ht="22.5" customHeight="1">
      <c r="A42" s="63" t="s">
        <v>340</v>
      </c>
      <c r="B42" s="64"/>
      <c r="C42" s="42" t="s">
        <v>367</v>
      </c>
      <c r="D42"/>
      <c r="E42"/>
      <c r="F42"/>
      <c r="G42"/>
    </row>
    <row r="43" spans="1:7" s="1" customFormat="1" ht="22.5" customHeight="1" thickBot="1">
      <c r="A43" s="67" t="s">
        <v>341</v>
      </c>
      <c r="B43" s="68"/>
      <c r="C43" s="62" t="s">
        <v>373</v>
      </c>
      <c r="D43"/>
      <c r="E43"/>
      <c r="F43"/>
      <c r="G43"/>
    </row>
    <row r="45" ht="12.75" customHeight="1">
      <c r="A45" s="24" t="s">
        <v>196</v>
      </c>
    </row>
    <row r="46" ht="12.75">
      <c r="A46" s="24"/>
    </row>
    <row r="47" spans="1:3" ht="160.5" customHeight="1">
      <c r="A47" s="89" t="s">
        <v>374</v>
      </c>
      <c r="B47" s="90"/>
      <c r="C47" s="91"/>
    </row>
    <row r="50" ht="12.75">
      <c r="A50" s="52"/>
    </row>
  </sheetData>
  <sheetProtection password="C8D1" sheet="1" scenarios="1"/>
  <mergeCells count="37">
    <mergeCell ref="A47:C47"/>
    <mergeCell ref="A28:B28"/>
    <mergeCell ref="A1:C1"/>
    <mergeCell ref="B9:C9"/>
    <mergeCell ref="A10:B10"/>
    <mergeCell ref="A7:B7"/>
    <mergeCell ref="A8:B8"/>
    <mergeCell ref="A3:C3"/>
    <mergeCell ref="A29:B29"/>
    <mergeCell ref="A30:B30"/>
    <mergeCell ref="A33:B33"/>
    <mergeCell ref="A11:B11"/>
    <mergeCell ref="A23:B23"/>
    <mergeCell ref="A6:B6"/>
    <mergeCell ref="A12:A13"/>
    <mergeCell ref="A21:B21"/>
    <mergeCell ref="A25:B25"/>
    <mergeCell ref="A40:B40"/>
    <mergeCell ref="A26:B26"/>
    <mergeCell ref="A14:B14"/>
    <mergeCell ref="A36:B36"/>
    <mergeCell ref="A37:B37"/>
    <mergeCell ref="A22:B22"/>
    <mergeCell ref="A24:B24"/>
    <mergeCell ref="A15:B15"/>
    <mergeCell ref="A20:B20"/>
    <mergeCell ref="A31:C31"/>
    <mergeCell ref="A41:B41"/>
    <mergeCell ref="A27:B27"/>
    <mergeCell ref="A42:B42"/>
    <mergeCell ref="A43:B43"/>
    <mergeCell ref="A39:C39"/>
    <mergeCell ref="A16:B16"/>
    <mergeCell ref="A17:B17"/>
    <mergeCell ref="A18:B19"/>
    <mergeCell ref="A34:B34"/>
    <mergeCell ref="A35:B35"/>
  </mergeCells>
  <dataValidations count="6">
    <dataValidation type="list" allowBlank="1" sqref="C14">
      <formula1>aTariff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15">
      <formula1>aNDS</formula1>
    </dataValidation>
    <dataValidation type="textLength" operator="lessThanOrEqual" allowBlank="1" showInputMessage="1" showErrorMessage="1" errorTitle="Ошибка" error="Допускается ввод не более 900 символов!" sqref="B40:B43">
      <formula1>900</formula1>
    </dataValidation>
    <dataValidation type="list" allowBlank="1" showInputMessage="1" showErrorMessage="1" sqref="C20">
      <formula1>aMeasure1</formula1>
    </dataValidation>
  </dataValidations>
  <hyperlinks>
    <hyperlink ref="C18" r:id="rId1" display="http://pravo.pskov.ru"/>
    <hyperlink ref="C19" r:id="rId2" display="http://tarif.pskov.ru"/>
    <hyperlink ref="C33" r:id="rId3" display="https://tariff.eias.ru/disclo/get_file?p_guid=c96106af-91c5-4f0c-85cb-3687ca7f2519"/>
    <hyperlink ref="C34" r:id="rId4" display="https://tariff.eias.ru/disclo/get_file?p_guid=63ddad71-8db7-42f0-abf4-3c4cfff0c8c9"/>
    <hyperlink ref="C35" r:id="rId5" display="https://tariff.eias.ru/disclo/get_file?p_guid=97a96764-033a-4ae2-971e-ed208e466b1b"/>
    <hyperlink ref="C43" r:id="rId6" display="mailto:LunevaEP@psk.ogk2.ru"/>
  </hyperlinks>
  <printOptions/>
  <pageMargins left="0.75" right="0.75" top="1" bottom="1" header="0.5" footer="0.5"/>
  <pageSetup fitToHeight="0" fitToWidth="1" horizontalDpi="600" verticalDpi="600" orientation="portrait" paperSize="9" scale="93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>
    <pageSetUpPr fitToPage="1"/>
  </sheetPr>
  <dimension ref="A1:G6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92"/>
      <c r="B1" s="92"/>
      <c r="C1" s="92"/>
    </row>
    <row r="2" spans="1:3" ht="7.5" customHeight="1">
      <c r="A2" s="11"/>
      <c r="B2" s="12"/>
      <c r="C2" s="12"/>
    </row>
    <row r="3" spans="1:3" ht="15" customHeight="1">
      <c r="A3" s="95"/>
      <c r="B3" s="95"/>
      <c r="C3" s="95"/>
    </row>
    <row r="4" spans="1:3" ht="15" customHeight="1">
      <c r="A4" s="35"/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87"/>
      <c r="B6" s="88"/>
      <c r="C6" s="39"/>
      <c r="D6"/>
      <c r="E6"/>
      <c r="F6"/>
      <c r="G6"/>
    </row>
    <row r="7" spans="1:7" s="2" customFormat="1" ht="18.75" customHeight="1">
      <c r="A7" s="80"/>
      <c r="B7" s="86"/>
      <c r="C7" s="33"/>
      <c r="D7"/>
      <c r="E7"/>
      <c r="F7"/>
      <c r="G7"/>
    </row>
    <row r="8" spans="1:7" s="2" customFormat="1" ht="18.75" customHeight="1">
      <c r="A8" s="80"/>
      <c r="B8" s="86"/>
      <c r="C8" s="34"/>
      <c r="D8"/>
      <c r="E8"/>
      <c r="F8"/>
      <c r="G8"/>
    </row>
    <row r="9" spans="1:3" ht="34.5" customHeight="1">
      <c r="A9" s="23"/>
      <c r="B9" s="93"/>
      <c r="C9" s="94"/>
    </row>
    <row r="10" spans="1:7" s="2" customFormat="1" ht="18.75" customHeight="1">
      <c r="A10" s="80"/>
      <c r="B10" s="86"/>
      <c r="C10" s="32"/>
      <c r="D10"/>
      <c r="E10"/>
      <c r="F10"/>
      <c r="G10"/>
    </row>
    <row r="11" spans="1:7" s="2" customFormat="1" ht="18.75" customHeight="1">
      <c r="A11" s="80"/>
      <c r="B11" s="86"/>
      <c r="C11" s="32"/>
      <c r="D11"/>
      <c r="E11"/>
      <c r="F11"/>
      <c r="G11"/>
    </row>
    <row r="12" spans="1:7" s="2" customFormat="1" ht="20.25" customHeight="1">
      <c r="A12" s="80"/>
      <c r="B12" s="13"/>
      <c r="C12" s="31"/>
      <c r="D12"/>
      <c r="E12"/>
      <c r="F12"/>
      <c r="G12"/>
    </row>
    <row r="13" spans="1:7" s="2" customFormat="1" ht="20.25" customHeight="1" thickBot="1">
      <c r="A13" s="103"/>
      <c r="B13" s="28"/>
      <c r="C13" s="40"/>
      <c r="D13"/>
      <c r="E13"/>
      <c r="F13"/>
      <c r="G13"/>
    </row>
    <row r="14" spans="1:3" ht="12.75">
      <c r="A14" s="27"/>
      <c r="B14" s="27"/>
      <c r="C14" s="27"/>
    </row>
    <row r="15" ht="12.75"/>
    <row r="16" spans="1:3" ht="56.25" customHeight="1" thickBot="1">
      <c r="A16" s="101"/>
      <c r="B16" s="101"/>
      <c r="C16" s="101"/>
    </row>
    <row r="17" spans="1:3" ht="15.75" hidden="1" thickBot="1">
      <c r="A17" s="2"/>
      <c r="B17" s="2"/>
      <c r="C17" s="2"/>
    </row>
    <row r="18" spans="1:7" s="1" customFormat="1" ht="49.5" customHeight="1">
      <c r="A18" s="87"/>
      <c r="B18" s="102"/>
      <c r="C18" s="41"/>
      <c r="D18"/>
      <c r="E18"/>
      <c r="F18"/>
      <c r="G18"/>
    </row>
    <row r="19" spans="1:7" s="1" customFormat="1" ht="37.5" customHeight="1">
      <c r="A19" s="80"/>
      <c r="B19" s="81"/>
      <c r="C19" s="42"/>
      <c r="D19"/>
      <c r="E19"/>
      <c r="F19"/>
      <c r="G19"/>
    </row>
    <row r="20" spans="1:7" s="1" customFormat="1" ht="37.5" customHeight="1" thickBot="1">
      <c r="A20" s="99"/>
      <c r="B20" s="100"/>
      <c r="C20" s="43"/>
      <c r="D20"/>
      <c r="E20"/>
      <c r="F20"/>
      <c r="G20"/>
    </row>
    <row r="21" ht="12.75"/>
    <row r="22" spans="1:3" ht="50.25" customHeight="1">
      <c r="A22" s="101"/>
      <c r="B22" s="101"/>
      <c r="C22" s="101"/>
    </row>
    <row r="23" spans="1:2" ht="17.25" thickBot="1">
      <c r="A23" s="3"/>
      <c r="B23" s="4"/>
    </row>
    <row r="24" spans="1:7" s="1" customFormat="1" ht="25.5" customHeight="1">
      <c r="A24" s="87"/>
      <c r="B24" s="102"/>
      <c r="C24" s="44"/>
      <c r="D24"/>
      <c r="E24"/>
      <c r="F24"/>
      <c r="G24"/>
    </row>
    <row r="25" spans="1:7" s="1" customFormat="1" ht="45" customHeight="1">
      <c r="A25" s="70"/>
      <c r="B25" s="71"/>
      <c r="C25" s="45"/>
      <c r="D25"/>
      <c r="E25"/>
      <c r="F25"/>
      <c r="G25"/>
    </row>
    <row r="26" spans="1:7" s="1" customFormat="1" ht="25.5" customHeight="1">
      <c r="A26" s="80"/>
      <c r="B26" s="81"/>
      <c r="C26" s="33"/>
      <c r="D26"/>
      <c r="E26"/>
      <c r="F26"/>
      <c r="G26"/>
    </row>
    <row r="27" spans="1:7" s="1" customFormat="1" ht="25.5" customHeight="1">
      <c r="A27" s="70"/>
      <c r="B27" s="71"/>
      <c r="C27" s="46"/>
      <c r="D27"/>
      <c r="E27"/>
      <c r="F27"/>
      <c r="G27"/>
    </row>
    <row r="28" spans="1:7" s="1" customFormat="1" ht="25.5" customHeight="1">
      <c r="A28" s="65"/>
      <c r="B28" s="66"/>
      <c r="C28" s="47"/>
      <c r="D28"/>
      <c r="E28"/>
      <c r="F28"/>
      <c r="G28"/>
    </row>
    <row r="29" spans="1:7" s="1" customFormat="1" ht="25.5" customHeight="1">
      <c r="A29" s="65"/>
      <c r="B29" s="66"/>
      <c r="C29" s="47"/>
      <c r="D29"/>
      <c r="E29"/>
      <c r="F29"/>
      <c r="G29"/>
    </row>
    <row r="30" spans="1:7" s="1" customFormat="1" ht="25.5" customHeight="1">
      <c r="A30" s="65"/>
      <c r="B30" s="66"/>
      <c r="C30" s="47"/>
      <c r="D30"/>
      <c r="E30"/>
      <c r="F30"/>
      <c r="G30"/>
    </row>
    <row r="31" spans="1:7" s="1" customFormat="1" ht="25.5" customHeight="1">
      <c r="A31" s="65"/>
      <c r="B31" s="66"/>
      <c r="C31" s="47"/>
      <c r="D31"/>
      <c r="E31"/>
      <c r="F31"/>
      <c r="G31"/>
    </row>
    <row r="32" spans="1:7" s="1" customFormat="1" ht="25.5" customHeight="1">
      <c r="A32" s="65"/>
      <c r="B32" s="66"/>
      <c r="C32" s="47"/>
      <c r="D32"/>
      <c r="E32"/>
      <c r="F32"/>
      <c r="G32"/>
    </row>
    <row r="33" spans="1:7" s="1" customFormat="1" ht="25.5" customHeight="1">
      <c r="A33" s="65"/>
      <c r="B33" s="66"/>
      <c r="C33" s="47"/>
      <c r="D33"/>
      <c r="E33"/>
      <c r="F33"/>
      <c r="G33"/>
    </row>
    <row r="34" spans="1:7" s="1" customFormat="1" ht="25.5" customHeight="1">
      <c r="A34" s="65"/>
      <c r="B34" s="66"/>
      <c r="C34" s="47"/>
      <c r="D34"/>
      <c r="E34"/>
      <c r="F34"/>
      <c r="G34"/>
    </row>
    <row r="35" spans="1:7" s="1" customFormat="1" ht="25.5" customHeight="1">
      <c r="A35" s="65"/>
      <c r="B35" s="66"/>
      <c r="C35" s="47"/>
      <c r="D35"/>
      <c r="E35"/>
      <c r="F35"/>
      <c r="G35"/>
    </row>
    <row r="36" spans="1:7" s="1" customFormat="1" ht="25.5" customHeight="1">
      <c r="A36" s="65"/>
      <c r="B36" s="66"/>
      <c r="C36" s="47"/>
      <c r="D36"/>
      <c r="E36"/>
      <c r="F36"/>
      <c r="G36"/>
    </row>
    <row r="37" spans="1:7" s="1" customFormat="1" ht="25.5" customHeight="1">
      <c r="A37" s="65"/>
      <c r="B37" s="66"/>
      <c r="C37" s="47"/>
      <c r="D37"/>
      <c r="E37"/>
      <c r="F37"/>
      <c r="G37"/>
    </row>
    <row r="38" spans="1:7" s="1" customFormat="1" ht="25.5" customHeight="1">
      <c r="A38" s="70"/>
      <c r="B38" s="71"/>
      <c r="C38" s="42"/>
      <c r="D38"/>
      <c r="E38"/>
      <c r="F38"/>
      <c r="G38"/>
    </row>
    <row r="39" spans="1:7" s="1" customFormat="1" ht="49.5" customHeight="1">
      <c r="A39" s="80"/>
      <c r="B39" s="81"/>
      <c r="C39" s="42"/>
      <c r="D39"/>
      <c r="E39"/>
      <c r="F39"/>
      <c r="G39"/>
    </row>
    <row r="40" spans="1:7" s="1" customFormat="1" ht="49.5" customHeight="1">
      <c r="A40" s="80"/>
      <c r="B40" s="81"/>
      <c r="C40" s="46"/>
      <c r="D40"/>
      <c r="E40"/>
      <c r="F40"/>
      <c r="G40"/>
    </row>
    <row r="41" spans="1:7" s="1" customFormat="1" ht="24" customHeight="1">
      <c r="A41" s="65"/>
      <c r="B41" s="66"/>
      <c r="C41" s="47"/>
      <c r="D41"/>
      <c r="E41"/>
      <c r="F41"/>
      <c r="G41"/>
    </row>
    <row r="42" spans="1:7" s="1" customFormat="1" ht="24" customHeight="1">
      <c r="A42" s="65"/>
      <c r="B42" s="66"/>
      <c r="C42" s="47"/>
      <c r="D42"/>
      <c r="E42"/>
      <c r="F42"/>
      <c r="G42"/>
    </row>
    <row r="43" spans="1:7" s="1" customFormat="1" ht="20.25" customHeight="1">
      <c r="A43" s="65"/>
      <c r="B43" s="66"/>
      <c r="C43" s="47"/>
      <c r="D43"/>
      <c r="E43"/>
      <c r="F43"/>
      <c r="G43"/>
    </row>
    <row r="44" spans="1:7" s="1" customFormat="1" ht="20.25" customHeight="1">
      <c r="A44" s="65"/>
      <c r="B44" s="66"/>
      <c r="C44" s="47"/>
      <c r="D44"/>
      <c r="E44"/>
      <c r="F44"/>
      <c r="G44"/>
    </row>
    <row r="45" spans="1:7" s="1" customFormat="1" ht="21" customHeight="1">
      <c r="A45" s="65"/>
      <c r="B45" s="66"/>
      <c r="C45" s="47"/>
      <c r="D45"/>
      <c r="E45"/>
      <c r="F45"/>
      <c r="G45"/>
    </row>
    <row r="46" spans="1:7" s="1" customFormat="1" ht="21" customHeight="1">
      <c r="A46" s="65"/>
      <c r="B46" s="66"/>
      <c r="C46" s="47"/>
      <c r="D46"/>
      <c r="E46"/>
      <c r="F46"/>
      <c r="G46"/>
    </row>
    <row r="47" spans="1:7" s="1" customFormat="1" ht="21" customHeight="1">
      <c r="A47" s="65"/>
      <c r="B47" s="66"/>
      <c r="C47" s="47"/>
      <c r="D47"/>
      <c r="E47"/>
      <c r="F47"/>
      <c r="G47"/>
    </row>
    <row r="48" spans="1:7" s="1" customFormat="1" ht="21" customHeight="1">
      <c r="A48" s="65"/>
      <c r="B48" s="66"/>
      <c r="C48" s="47"/>
      <c r="D48"/>
      <c r="E48"/>
      <c r="F48"/>
      <c r="G48"/>
    </row>
    <row r="49" spans="1:7" s="1" customFormat="1" ht="21" customHeight="1">
      <c r="A49" s="65"/>
      <c r="B49" s="66"/>
      <c r="C49" s="47"/>
      <c r="D49"/>
      <c r="E49"/>
      <c r="F49"/>
      <c r="G49"/>
    </row>
    <row r="50" spans="1:7" s="1" customFormat="1" ht="21" customHeight="1">
      <c r="A50" s="65"/>
      <c r="B50" s="66"/>
      <c r="C50" s="47"/>
      <c r="D50"/>
      <c r="E50"/>
      <c r="F50"/>
      <c r="G50"/>
    </row>
    <row r="51" spans="1:7" s="1" customFormat="1" ht="87.75" customHeight="1">
      <c r="A51" s="70"/>
      <c r="B51" s="71"/>
      <c r="C51" s="46"/>
      <c r="D51"/>
      <c r="E51"/>
      <c r="F51"/>
      <c r="G51"/>
    </row>
    <row r="52" spans="1:3" ht="55.5" customHeight="1" thickBot="1">
      <c r="A52" s="99"/>
      <c r="B52" s="100"/>
      <c r="C52" s="48"/>
    </row>
    <row r="53" ht="40.5" customHeight="1">
      <c r="A53" s="24"/>
    </row>
    <row r="54" spans="1:3" ht="135.75" customHeight="1">
      <c r="A54" s="89"/>
      <c r="B54" s="90"/>
      <c r="C54" s="91"/>
    </row>
    <row r="57" ht="15">
      <c r="A57" s="30"/>
    </row>
    <row r="58" spans="1:2" ht="15" customHeight="1">
      <c r="A58" s="98"/>
      <c r="B58" s="98"/>
    </row>
    <row r="59" spans="1:2" ht="15" customHeight="1">
      <c r="A59" s="98"/>
      <c r="B59" s="98"/>
    </row>
    <row r="60" spans="1:2" ht="15" customHeight="1">
      <c r="A60" s="98"/>
      <c r="B60" s="98"/>
    </row>
    <row r="61" spans="1:2" ht="15" customHeight="1">
      <c r="A61" s="98"/>
      <c r="B61" s="98"/>
    </row>
    <row r="62" spans="1:2" ht="15" customHeight="1">
      <c r="A62" s="98"/>
      <c r="B62" s="98"/>
    </row>
  </sheetData>
  <sheetProtection/>
  <mergeCells count="45">
    <mergeCell ref="A1:C1"/>
    <mergeCell ref="A3:C3"/>
    <mergeCell ref="A6:B6"/>
    <mergeCell ref="A7:B7"/>
    <mergeCell ref="A8:B8"/>
    <mergeCell ref="B9:C9"/>
    <mergeCell ref="A10:B10"/>
    <mergeCell ref="A11:B11"/>
    <mergeCell ref="A12:A13"/>
    <mergeCell ref="A16:C16"/>
    <mergeCell ref="A18:B18"/>
    <mergeCell ref="A19:B19"/>
    <mergeCell ref="A20:B20"/>
    <mergeCell ref="A22:C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1:B51"/>
    <mergeCell ref="A52:B52"/>
    <mergeCell ref="A54:C54"/>
    <mergeCell ref="A58:B62"/>
    <mergeCell ref="A43:B43"/>
    <mergeCell ref="A44:B44"/>
    <mergeCell ref="A45:B45"/>
    <mergeCell ref="A46:B46"/>
    <mergeCell ref="A47:B47"/>
    <mergeCell ref="A48:B48"/>
    <mergeCell ref="A49:B49"/>
    <mergeCell ref="A50:B50"/>
  </mergeCells>
  <dataValidations count="5">
    <dataValidation type="list" allowBlank="1" showInputMessage="1" showErrorMessage="1" sqref="C25">
      <formula1>aNDS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C26">
      <formula1>aMethod</formula1>
    </dataValidation>
    <dataValidation type="list" allowBlank="1" sqref="C24">
      <formula1>aTariff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7.75390625" style="21" bestFit="1" customWidth="1"/>
    <col min="2" max="2" width="31.125" style="21" bestFit="1" customWidth="1"/>
    <col min="3" max="3" width="9.125" style="21" customWidth="1"/>
    <col min="4" max="4" width="12.00390625" style="21" customWidth="1"/>
    <col min="5" max="16384" width="9.125" style="21" customWidth="1"/>
  </cols>
  <sheetData>
    <row r="1" spans="1:4" ht="11.25">
      <c r="A1" s="18" t="s">
        <v>192</v>
      </c>
      <c r="B1" s="18" t="s">
        <v>193</v>
      </c>
      <c r="C1" s="19" t="s">
        <v>194</v>
      </c>
      <c r="D1" s="20"/>
    </row>
    <row r="2" ht="12.75">
      <c r="A2" s="22"/>
    </row>
    <row r="3" ht="12.75">
      <c r="A3" s="22"/>
    </row>
    <row r="4" ht="12.75">
      <c r="A4" s="22"/>
    </row>
    <row r="5" ht="12.75">
      <c r="A5" s="22"/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V541"/>
  <sheetViews>
    <sheetView showGridLines="0" zoomScalePageLayoutView="0" workbookViewId="0" topLeftCell="E55">
      <selection activeCell="E85" sqref="A85:IV85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17" customWidth="1"/>
    <col min="7" max="7" width="40.125" style="17" customWidth="1"/>
    <col min="8" max="9" width="15.625" style="17" customWidth="1"/>
    <col min="10" max="10" width="30.625" style="0" customWidth="1"/>
    <col min="11" max="11" width="27.375" style="0" customWidth="1"/>
    <col min="12" max="12" width="13.875" style="7" customWidth="1"/>
    <col min="14" max="14" width="29.75390625" style="7" customWidth="1"/>
    <col min="15" max="15" width="9.125" style="26" customWidth="1"/>
    <col min="16" max="19" width="9.125" style="7" customWidth="1"/>
    <col min="20" max="20" width="23.75390625" style="7" customWidth="1"/>
    <col min="21" max="16384" width="9.125" style="7" customWidth="1"/>
  </cols>
  <sheetData>
    <row r="1" spans="1:22" ht="12.75">
      <c r="A1" s="8" t="s">
        <v>143</v>
      </c>
      <c r="B1" s="7" t="s">
        <v>144</v>
      </c>
      <c r="C1" s="7" t="s">
        <v>145</v>
      </c>
      <c r="D1" s="5" t="s">
        <v>121</v>
      </c>
      <c r="E1" s="5" t="s">
        <v>124</v>
      </c>
      <c r="F1" s="17" t="s">
        <v>197</v>
      </c>
      <c r="G1" s="17" t="s">
        <v>146</v>
      </c>
      <c r="H1" s="17" t="s">
        <v>147</v>
      </c>
      <c r="I1" s="17" t="s">
        <v>148</v>
      </c>
      <c r="N1" s="17" t="s">
        <v>199</v>
      </c>
      <c r="P1" s="26" t="s">
        <v>200</v>
      </c>
      <c r="R1" s="7" t="s">
        <v>222</v>
      </c>
      <c r="T1" s="7" t="s">
        <v>232</v>
      </c>
      <c r="V1" s="7" t="s">
        <v>233</v>
      </c>
    </row>
    <row r="2" spans="1:22" ht="12.75">
      <c r="A2" s="14">
        <v>2017</v>
      </c>
      <c r="B2" s="6" t="s">
        <v>125</v>
      </c>
      <c r="C2" s="6" t="s">
        <v>126</v>
      </c>
      <c r="D2" s="5" t="s">
        <v>0</v>
      </c>
      <c r="E2" s="5" t="s">
        <v>1</v>
      </c>
      <c r="F2" s="51" t="s">
        <v>0</v>
      </c>
      <c r="G2" s="51" t="s">
        <v>2</v>
      </c>
      <c r="H2" s="51" t="s">
        <v>3</v>
      </c>
      <c r="I2" s="51" t="s">
        <v>4</v>
      </c>
      <c r="J2" t="s">
        <v>153</v>
      </c>
      <c r="K2">
        <v>6004000250</v>
      </c>
      <c r="L2" s="7" t="s">
        <v>152</v>
      </c>
      <c r="N2" s="38" t="s">
        <v>207</v>
      </c>
      <c r="O2" s="49" t="s">
        <v>208</v>
      </c>
      <c r="P2" s="38" t="s">
        <v>223</v>
      </c>
      <c r="R2" s="38" t="s">
        <v>219</v>
      </c>
      <c r="T2" s="36" t="s">
        <v>212</v>
      </c>
      <c r="V2" s="49" t="s">
        <v>229</v>
      </c>
    </row>
    <row r="3" spans="1:22" ht="12.75">
      <c r="A3" s="14">
        <v>2018</v>
      </c>
      <c r="B3" s="6" t="s">
        <v>127</v>
      </c>
      <c r="C3" s="6" t="s">
        <v>128</v>
      </c>
      <c r="D3" s="5" t="s">
        <v>9</v>
      </c>
      <c r="E3" s="5" t="s">
        <v>10</v>
      </c>
      <c r="F3" s="51" t="s">
        <v>0</v>
      </c>
      <c r="G3" s="51" t="s">
        <v>234</v>
      </c>
      <c r="H3" s="51" t="s">
        <v>235</v>
      </c>
      <c r="I3" s="51" t="s">
        <v>236</v>
      </c>
      <c r="J3" t="s">
        <v>259</v>
      </c>
      <c r="K3">
        <v>7708503727</v>
      </c>
      <c r="L3" s="7" t="s">
        <v>14</v>
      </c>
      <c r="N3" s="38" t="s">
        <v>209</v>
      </c>
      <c r="O3" s="50" t="s">
        <v>210</v>
      </c>
      <c r="P3" s="38" t="s">
        <v>224</v>
      </c>
      <c r="R3" s="38" t="s">
        <v>220</v>
      </c>
      <c r="T3" s="37" t="s">
        <v>210</v>
      </c>
      <c r="V3" s="50" t="s">
        <v>230</v>
      </c>
    </row>
    <row r="4" spans="1:22" ht="12.75">
      <c r="A4" s="14">
        <v>2019</v>
      </c>
      <c r="B4" s="6" t="s">
        <v>129</v>
      </c>
      <c r="C4" s="6" t="s">
        <v>130</v>
      </c>
      <c r="D4" s="5" t="s">
        <v>18</v>
      </c>
      <c r="E4" s="5" t="s">
        <v>19</v>
      </c>
      <c r="F4" s="51" t="s">
        <v>0</v>
      </c>
      <c r="G4" s="51" t="s">
        <v>237</v>
      </c>
      <c r="H4" s="51" t="s">
        <v>235</v>
      </c>
      <c r="I4" s="51" t="s">
        <v>238</v>
      </c>
      <c r="J4" t="s">
        <v>155</v>
      </c>
      <c r="K4">
        <v>2607018122</v>
      </c>
      <c r="L4" s="7" t="s">
        <v>157</v>
      </c>
      <c r="N4" s="38" t="s">
        <v>211</v>
      </c>
      <c r="O4" s="50" t="s">
        <v>212</v>
      </c>
      <c r="P4" s="38" t="s">
        <v>225</v>
      </c>
      <c r="R4" s="38" t="s">
        <v>221</v>
      </c>
      <c r="T4" s="37" t="s">
        <v>212</v>
      </c>
      <c r="V4" s="50" t="s">
        <v>231</v>
      </c>
    </row>
    <row r="5" spans="1:22" ht="12.75">
      <c r="A5" s="14">
        <v>2020</v>
      </c>
      <c r="B5" s="6" t="s">
        <v>131</v>
      </c>
      <c r="C5" s="6" t="s">
        <v>132</v>
      </c>
      <c r="D5" s="5" t="s">
        <v>20</v>
      </c>
      <c r="E5" s="5" t="s">
        <v>21</v>
      </c>
      <c r="F5" s="51" t="s">
        <v>0</v>
      </c>
      <c r="G5" s="51" t="s">
        <v>239</v>
      </c>
      <c r="H5" s="51" t="s">
        <v>240</v>
      </c>
      <c r="I5" s="51" t="s">
        <v>5</v>
      </c>
      <c r="N5" s="38" t="s">
        <v>213</v>
      </c>
      <c r="O5" s="50" t="s">
        <v>212</v>
      </c>
      <c r="P5" s="38" t="s">
        <v>226</v>
      </c>
      <c r="T5" s="37" t="s">
        <v>215</v>
      </c>
      <c r="V5" s="50"/>
    </row>
    <row r="6" spans="1:20" ht="12.75">
      <c r="A6" s="14">
        <v>2021</v>
      </c>
      <c r="B6" s="6" t="s">
        <v>133</v>
      </c>
      <c r="C6" s="6"/>
      <c r="D6" s="5" t="s">
        <v>22</v>
      </c>
      <c r="E6" s="5" t="s">
        <v>23</v>
      </c>
      <c r="F6" s="51" t="s">
        <v>0</v>
      </c>
      <c r="G6" s="51" t="s">
        <v>6</v>
      </c>
      <c r="H6" s="51" t="s">
        <v>7</v>
      </c>
      <c r="I6" s="51" t="s">
        <v>8</v>
      </c>
      <c r="N6" s="38" t="s">
        <v>214</v>
      </c>
      <c r="O6" s="50" t="s">
        <v>215</v>
      </c>
      <c r="T6" s="37" t="s">
        <v>217</v>
      </c>
    </row>
    <row r="7" spans="1:22" ht="12.75">
      <c r="A7" s="14">
        <v>2022</v>
      </c>
      <c r="B7" s="6" t="s">
        <v>134</v>
      </c>
      <c r="C7" s="6"/>
      <c r="D7" s="5" t="s">
        <v>27</v>
      </c>
      <c r="E7" s="5" t="s">
        <v>28</v>
      </c>
      <c r="F7" s="51" t="s">
        <v>9</v>
      </c>
      <c r="G7" s="51" t="s">
        <v>11</v>
      </c>
      <c r="H7" s="51" t="s">
        <v>12</v>
      </c>
      <c r="I7" s="51" t="s">
        <v>13</v>
      </c>
      <c r="N7" s="38" t="s">
        <v>216</v>
      </c>
      <c r="O7" s="50" t="s">
        <v>217</v>
      </c>
      <c r="T7" s="37" t="s">
        <v>210</v>
      </c>
      <c r="V7" s="50"/>
    </row>
    <row r="8" spans="1:15" ht="12.75">
      <c r="A8" s="14">
        <v>2023</v>
      </c>
      <c r="B8" s="6" t="s">
        <v>135</v>
      </c>
      <c r="C8" s="6"/>
      <c r="D8" s="5" t="s">
        <v>29</v>
      </c>
      <c r="E8" s="5" t="s">
        <v>30</v>
      </c>
      <c r="F8" s="51" t="s">
        <v>9</v>
      </c>
      <c r="G8" s="51" t="s">
        <v>241</v>
      </c>
      <c r="H8" s="51" t="s">
        <v>242</v>
      </c>
      <c r="I8" s="51" t="s">
        <v>13</v>
      </c>
      <c r="J8" s="29"/>
      <c r="K8" s="29"/>
      <c r="L8" s="29"/>
      <c r="N8" s="38" t="s">
        <v>218</v>
      </c>
      <c r="O8" s="50" t="s">
        <v>210</v>
      </c>
    </row>
    <row r="9" spans="1:9" ht="12.75">
      <c r="A9" s="14">
        <v>2024</v>
      </c>
      <c r="B9" s="6" t="s">
        <v>136</v>
      </c>
      <c r="C9" s="6"/>
      <c r="D9" s="5" t="s">
        <v>31</v>
      </c>
      <c r="E9" s="5" t="s">
        <v>32</v>
      </c>
      <c r="F9" s="51" t="s">
        <v>9</v>
      </c>
      <c r="G9" s="51" t="s">
        <v>243</v>
      </c>
      <c r="H9" s="51" t="s">
        <v>244</v>
      </c>
      <c r="I9" s="51" t="s">
        <v>13</v>
      </c>
    </row>
    <row r="10" spans="1:9" ht="12.75">
      <c r="A10" s="14">
        <v>2025</v>
      </c>
      <c r="B10" s="6" t="s">
        <v>137</v>
      </c>
      <c r="C10" s="6"/>
      <c r="D10" s="5" t="s">
        <v>33</v>
      </c>
      <c r="E10" s="5" t="s">
        <v>34</v>
      </c>
      <c r="F10" s="51" t="s">
        <v>9</v>
      </c>
      <c r="G10" s="51" t="s">
        <v>234</v>
      </c>
      <c r="H10" s="51" t="s">
        <v>235</v>
      </c>
      <c r="I10" s="51" t="s">
        <v>236</v>
      </c>
    </row>
    <row r="11" spans="1:9" ht="12.75">
      <c r="A11" s="15"/>
      <c r="B11" s="6" t="s">
        <v>138</v>
      </c>
      <c r="C11" s="6"/>
      <c r="D11" s="5" t="s">
        <v>40</v>
      </c>
      <c r="E11" s="5" t="s">
        <v>41</v>
      </c>
      <c r="F11" s="51" t="s">
        <v>9</v>
      </c>
      <c r="G11" s="51" t="s">
        <v>237</v>
      </c>
      <c r="H11" s="51" t="s">
        <v>235</v>
      </c>
      <c r="I11" s="51" t="s">
        <v>238</v>
      </c>
    </row>
    <row r="12" spans="1:9" ht="12.75">
      <c r="A12" s="15"/>
      <c r="B12" s="6" t="s">
        <v>139</v>
      </c>
      <c r="C12" s="6"/>
      <c r="D12" s="5" t="s">
        <v>42</v>
      </c>
      <c r="E12" s="5" t="s">
        <v>43</v>
      </c>
      <c r="F12" s="51" t="s">
        <v>9</v>
      </c>
      <c r="G12" s="51" t="s">
        <v>245</v>
      </c>
      <c r="H12" s="51" t="s">
        <v>246</v>
      </c>
      <c r="I12" s="51" t="s">
        <v>14</v>
      </c>
    </row>
    <row r="13" spans="1:9" ht="12.75">
      <c r="A13" s="15"/>
      <c r="B13" s="6" t="s">
        <v>140</v>
      </c>
      <c r="C13" s="6"/>
      <c r="D13" s="5" t="s">
        <v>47</v>
      </c>
      <c r="E13" s="5" t="s">
        <v>48</v>
      </c>
      <c r="F13" s="51" t="s">
        <v>9</v>
      </c>
      <c r="G13" s="51" t="s">
        <v>15</v>
      </c>
      <c r="H13" s="51" t="s">
        <v>16</v>
      </c>
      <c r="I13" s="51" t="s">
        <v>17</v>
      </c>
    </row>
    <row r="14" spans="4:9" ht="12.75">
      <c r="D14" s="5" t="s">
        <v>52</v>
      </c>
      <c r="E14" s="5" t="s">
        <v>53</v>
      </c>
      <c r="F14" s="51" t="s">
        <v>9</v>
      </c>
      <c r="G14" s="51" t="s">
        <v>6</v>
      </c>
      <c r="H14" s="51" t="s">
        <v>7</v>
      </c>
      <c r="I14" s="51" t="s">
        <v>8</v>
      </c>
    </row>
    <row r="15" spans="4:9" ht="12.75">
      <c r="D15" s="5" t="s">
        <v>57</v>
      </c>
      <c r="E15" s="5" t="s">
        <v>58</v>
      </c>
      <c r="F15" s="51" t="s">
        <v>9</v>
      </c>
      <c r="G15" s="29" t="s">
        <v>203</v>
      </c>
      <c r="H15" s="29" t="s">
        <v>204</v>
      </c>
      <c r="I15" s="29" t="s">
        <v>205</v>
      </c>
    </row>
    <row r="16" spans="3:9" ht="12.75">
      <c r="C16" s="16"/>
      <c r="D16" s="5" t="s">
        <v>62</v>
      </c>
      <c r="E16" s="5" t="s">
        <v>63</v>
      </c>
      <c r="F16" s="51" t="s">
        <v>18</v>
      </c>
      <c r="G16" s="51" t="s">
        <v>234</v>
      </c>
      <c r="H16" s="51" t="s">
        <v>235</v>
      </c>
      <c r="I16" s="51" t="s">
        <v>236</v>
      </c>
    </row>
    <row r="17" spans="4:9" ht="12.75">
      <c r="D17" s="5" t="s">
        <v>67</v>
      </c>
      <c r="E17" s="5" t="s">
        <v>68</v>
      </c>
      <c r="F17" s="51" t="s">
        <v>18</v>
      </c>
      <c r="G17" s="51" t="s">
        <v>237</v>
      </c>
      <c r="H17" s="51" t="s">
        <v>235</v>
      </c>
      <c r="I17" s="51" t="s">
        <v>238</v>
      </c>
    </row>
    <row r="18" spans="4:9" ht="12.75">
      <c r="D18" s="5" t="s">
        <v>72</v>
      </c>
      <c r="E18" s="5" t="s">
        <v>73</v>
      </c>
      <c r="F18" s="51" t="s">
        <v>18</v>
      </c>
      <c r="G18" s="51" t="s">
        <v>247</v>
      </c>
      <c r="H18" s="51" t="s">
        <v>248</v>
      </c>
      <c r="I18" s="51" t="s">
        <v>5</v>
      </c>
    </row>
    <row r="19" spans="4:9" ht="12.75">
      <c r="D19" s="5" t="s">
        <v>79</v>
      </c>
      <c r="E19" s="5" t="s">
        <v>80</v>
      </c>
      <c r="F19" s="51" t="s">
        <v>18</v>
      </c>
      <c r="G19" s="51" t="s">
        <v>249</v>
      </c>
      <c r="H19" s="51" t="s">
        <v>250</v>
      </c>
      <c r="I19" s="51" t="s">
        <v>251</v>
      </c>
    </row>
    <row r="20" spans="4:9" ht="12.75">
      <c r="D20" s="5" t="s">
        <v>87</v>
      </c>
      <c r="E20" s="5" t="s">
        <v>88</v>
      </c>
      <c r="F20" s="51" t="s">
        <v>18</v>
      </c>
      <c r="G20" s="51" t="s">
        <v>252</v>
      </c>
      <c r="H20" s="51" t="s">
        <v>253</v>
      </c>
      <c r="I20" s="51" t="s">
        <v>149</v>
      </c>
    </row>
    <row r="21" spans="4:9" ht="12.75">
      <c r="D21" s="5" t="s">
        <v>89</v>
      </c>
      <c r="E21" s="5" t="s">
        <v>90</v>
      </c>
      <c r="F21" s="51" t="s">
        <v>18</v>
      </c>
      <c r="G21" s="51" t="s">
        <v>254</v>
      </c>
      <c r="H21" s="51" t="s">
        <v>255</v>
      </c>
      <c r="I21" s="51" t="s">
        <v>256</v>
      </c>
    </row>
    <row r="22" spans="4:9" ht="12.75">
      <c r="D22" s="5" t="s">
        <v>96</v>
      </c>
      <c r="E22" s="5" t="s">
        <v>97</v>
      </c>
      <c r="F22" s="51" t="s">
        <v>18</v>
      </c>
      <c r="G22" s="51" t="s">
        <v>6</v>
      </c>
      <c r="H22" s="51" t="s">
        <v>7</v>
      </c>
      <c r="I22" s="51" t="s">
        <v>8</v>
      </c>
    </row>
    <row r="23" spans="4:9" ht="12.75">
      <c r="D23" s="5" t="s">
        <v>101</v>
      </c>
      <c r="E23" s="5" t="s">
        <v>102</v>
      </c>
      <c r="F23" s="51" t="s">
        <v>18</v>
      </c>
      <c r="G23" s="51" t="s">
        <v>257</v>
      </c>
      <c r="H23" s="51" t="s">
        <v>258</v>
      </c>
      <c r="I23" s="51" t="s">
        <v>149</v>
      </c>
    </row>
    <row r="24" spans="4:9" ht="12.75">
      <c r="D24" s="5" t="s">
        <v>122</v>
      </c>
      <c r="E24" s="5" t="s">
        <v>110</v>
      </c>
      <c r="F24" s="51" t="s">
        <v>18</v>
      </c>
      <c r="G24" s="51" t="s">
        <v>150</v>
      </c>
      <c r="H24" s="51" t="s">
        <v>151</v>
      </c>
      <c r="I24" s="51" t="s">
        <v>149</v>
      </c>
    </row>
    <row r="25" spans="4:9" ht="12.75">
      <c r="D25" s="5" t="s">
        <v>114</v>
      </c>
      <c r="E25" s="5" t="s">
        <v>115</v>
      </c>
      <c r="F25" s="51" t="s">
        <v>20</v>
      </c>
      <c r="G25" s="51" t="s">
        <v>259</v>
      </c>
      <c r="H25" s="51" t="s">
        <v>16</v>
      </c>
      <c r="I25" s="51" t="s">
        <v>14</v>
      </c>
    </row>
    <row r="26" spans="4:9" ht="12.75">
      <c r="D26" s="5" t="s">
        <v>116</v>
      </c>
      <c r="E26" s="5" t="s">
        <v>117</v>
      </c>
      <c r="F26" s="51" t="s">
        <v>20</v>
      </c>
      <c r="G26" s="51" t="s">
        <v>153</v>
      </c>
      <c r="H26" s="51" t="s">
        <v>154</v>
      </c>
      <c r="I26" s="51" t="s">
        <v>152</v>
      </c>
    </row>
    <row r="27" spans="4:9" ht="12.75">
      <c r="D27" s="5" t="s">
        <v>119</v>
      </c>
      <c r="E27" s="5" t="s">
        <v>120</v>
      </c>
      <c r="F27" s="51" t="s">
        <v>20</v>
      </c>
      <c r="G27" s="51" t="s">
        <v>155</v>
      </c>
      <c r="H27" s="51" t="s">
        <v>156</v>
      </c>
      <c r="I27" s="51" t="s">
        <v>157</v>
      </c>
    </row>
    <row r="28" spans="6:9" ht="12.75">
      <c r="F28" s="51" t="s">
        <v>22</v>
      </c>
      <c r="G28" s="51" t="s">
        <v>260</v>
      </c>
      <c r="H28" s="51" t="s">
        <v>261</v>
      </c>
      <c r="I28" s="51" t="s">
        <v>24</v>
      </c>
    </row>
    <row r="29" spans="6:9" ht="12.75">
      <c r="F29" s="51" t="s">
        <v>22</v>
      </c>
      <c r="G29" s="51" t="s">
        <v>25</v>
      </c>
      <c r="H29" s="51" t="s">
        <v>26</v>
      </c>
      <c r="I29" s="51" t="s">
        <v>24</v>
      </c>
    </row>
    <row r="30" spans="6:9" ht="12.75">
      <c r="F30" s="51" t="s">
        <v>22</v>
      </c>
      <c r="G30" s="51" t="s">
        <v>262</v>
      </c>
      <c r="H30" s="51" t="s">
        <v>263</v>
      </c>
      <c r="I30" s="51" t="s">
        <v>24</v>
      </c>
    </row>
    <row r="31" spans="6:9" ht="12.75">
      <c r="F31" s="51" t="s">
        <v>22</v>
      </c>
      <c r="G31" s="51" t="s">
        <v>6</v>
      </c>
      <c r="H31" s="51" t="s">
        <v>7</v>
      </c>
      <c r="I31" s="51" t="s">
        <v>8</v>
      </c>
    </row>
    <row r="32" spans="6:9" ht="12.75">
      <c r="F32" s="51" t="s">
        <v>22</v>
      </c>
      <c r="G32" s="51" t="s">
        <v>15</v>
      </c>
      <c r="H32" s="51" t="s">
        <v>16</v>
      </c>
      <c r="I32" s="51" t="s">
        <v>17</v>
      </c>
    </row>
    <row r="33" spans="6:9" ht="12.75">
      <c r="F33" s="51" t="s">
        <v>22</v>
      </c>
      <c r="G33" s="51" t="s">
        <v>234</v>
      </c>
      <c r="H33" s="51" t="s">
        <v>235</v>
      </c>
      <c r="I33" s="51" t="s">
        <v>236</v>
      </c>
    </row>
    <row r="34" spans="6:9" ht="12.75">
      <c r="F34" s="51" t="s">
        <v>22</v>
      </c>
      <c r="G34" s="51" t="s">
        <v>237</v>
      </c>
      <c r="H34" s="51" t="s">
        <v>235</v>
      </c>
      <c r="I34" s="51" t="s">
        <v>238</v>
      </c>
    </row>
    <row r="35" spans="6:9" ht="12.75">
      <c r="F35" s="51" t="s">
        <v>27</v>
      </c>
      <c r="G35" s="51" t="s">
        <v>161</v>
      </c>
      <c r="H35" s="51" t="s">
        <v>162</v>
      </c>
      <c r="I35" s="51" t="s">
        <v>160</v>
      </c>
    </row>
    <row r="36" spans="6:9" ht="12.75">
      <c r="F36" s="51" t="s">
        <v>27</v>
      </c>
      <c r="G36" s="51" t="s">
        <v>264</v>
      </c>
      <c r="H36" s="51" t="s">
        <v>265</v>
      </c>
      <c r="I36" s="51" t="s">
        <v>160</v>
      </c>
    </row>
    <row r="37" spans="6:9" ht="12.75">
      <c r="F37" s="51" t="s">
        <v>27</v>
      </c>
      <c r="G37" s="51" t="s">
        <v>158</v>
      </c>
      <c r="H37" s="51" t="s">
        <v>159</v>
      </c>
      <c r="I37" s="51" t="s">
        <v>160</v>
      </c>
    </row>
    <row r="38" spans="6:9" ht="12.75">
      <c r="F38" s="51" t="s">
        <v>29</v>
      </c>
      <c r="G38" s="51" t="s">
        <v>163</v>
      </c>
      <c r="H38" s="51" t="s">
        <v>164</v>
      </c>
      <c r="I38" s="51" t="s">
        <v>165</v>
      </c>
    </row>
    <row r="39" spans="6:9" ht="12.75">
      <c r="F39" s="51" t="s">
        <v>29</v>
      </c>
      <c r="G39" s="51" t="s">
        <v>266</v>
      </c>
      <c r="H39" s="51" t="s">
        <v>267</v>
      </c>
      <c r="I39" s="51" t="s">
        <v>165</v>
      </c>
    </row>
    <row r="40" spans="6:9" ht="12.75">
      <c r="F40" s="51" t="s">
        <v>29</v>
      </c>
      <c r="G40" s="51" t="s">
        <v>268</v>
      </c>
      <c r="H40" s="51" t="s">
        <v>269</v>
      </c>
      <c r="I40" s="51" t="s">
        <v>14</v>
      </c>
    </row>
    <row r="41" spans="6:9" ht="12.75">
      <c r="F41" s="51" t="s">
        <v>29</v>
      </c>
      <c r="G41" s="51" t="s">
        <v>270</v>
      </c>
      <c r="H41" s="51" t="s">
        <v>271</v>
      </c>
      <c r="I41" s="51" t="s">
        <v>165</v>
      </c>
    </row>
    <row r="42" spans="6:9" ht="12.75">
      <c r="F42" s="51" t="s">
        <v>31</v>
      </c>
      <c r="G42" s="51" t="s">
        <v>166</v>
      </c>
      <c r="H42" s="51" t="s">
        <v>167</v>
      </c>
      <c r="I42" s="51" t="s">
        <v>168</v>
      </c>
    </row>
    <row r="43" spans="6:9" ht="12.75">
      <c r="F43" s="51" t="s">
        <v>33</v>
      </c>
      <c r="G43" s="51" t="s">
        <v>35</v>
      </c>
      <c r="H43" s="51" t="s">
        <v>36</v>
      </c>
      <c r="I43" s="51" t="s">
        <v>37</v>
      </c>
    </row>
    <row r="44" spans="6:9" ht="12.75">
      <c r="F44" s="51" t="s">
        <v>33</v>
      </c>
      <c r="G44" s="51" t="s">
        <v>234</v>
      </c>
      <c r="H44" s="51" t="s">
        <v>235</v>
      </c>
      <c r="I44" s="51" t="s">
        <v>236</v>
      </c>
    </row>
    <row r="45" spans="6:9" ht="12.75">
      <c r="F45" s="51" t="s">
        <v>33</v>
      </c>
      <c r="G45" s="51" t="s">
        <v>237</v>
      </c>
      <c r="H45" s="51" t="s">
        <v>235</v>
      </c>
      <c r="I45" s="51" t="s">
        <v>238</v>
      </c>
    </row>
    <row r="46" spans="6:9" ht="12.75">
      <c r="F46" s="51" t="s">
        <v>33</v>
      </c>
      <c r="G46" s="51" t="s">
        <v>38</v>
      </c>
      <c r="H46" s="51" t="s">
        <v>39</v>
      </c>
      <c r="I46" s="51" t="s">
        <v>37</v>
      </c>
    </row>
    <row r="47" spans="6:9" ht="12.75">
      <c r="F47" s="51" t="s">
        <v>33</v>
      </c>
      <c r="G47" s="51" t="s">
        <v>15</v>
      </c>
      <c r="H47" s="51" t="s">
        <v>16</v>
      </c>
      <c r="I47" s="51" t="s">
        <v>17</v>
      </c>
    </row>
    <row r="48" spans="6:9" ht="12.75">
      <c r="F48" s="51" t="s">
        <v>33</v>
      </c>
      <c r="G48" s="51" t="s">
        <v>169</v>
      </c>
      <c r="H48" s="51" t="s">
        <v>170</v>
      </c>
      <c r="I48" s="51" t="s">
        <v>37</v>
      </c>
    </row>
    <row r="49" spans="6:9" ht="12.75">
      <c r="F49" s="51" t="s">
        <v>33</v>
      </c>
      <c r="G49" s="51" t="s">
        <v>6</v>
      </c>
      <c r="H49" s="51" t="s">
        <v>7</v>
      </c>
      <c r="I49" s="51" t="s">
        <v>8</v>
      </c>
    </row>
    <row r="50" spans="6:9" ht="12.75">
      <c r="F50" s="51" t="s">
        <v>33</v>
      </c>
      <c r="G50" s="29" t="s">
        <v>203</v>
      </c>
      <c r="H50" s="29" t="s">
        <v>204</v>
      </c>
      <c r="I50" s="29" t="s">
        <v>205</v>
      </c>
    </row>
    <row r="51" spans="6:9" ht="12.75">
      <c r="F51" s="51" t="s">
        <v>40</v>
      </c>
      <c r="G51" s="51" t="s">
        <v>171</v>
      </c>
      <c r="H51" s="51" t="s">
        <v>172</v>
      </c>
      <c r="I51" s="51" t="s">
        <v>173</v>
      </c>
    </row>
    <row r="52" spans="6:9" ht="12.75">
      <c r="F52" s="51" t="s">
        <v>40</v>
      </c>
      <c r="G52" s="51" t="s">
        <v>174</v>
      </c>
      <c r="H52" s="51" t="s">
        <v>175</v>
      </c>
      <c r="I52" s="51" t="s">
        <v>173</v>
      </c>
    </row>
    <row r="53" spans="6:9" ht="12.75">
      <c r="F53" s="51" t="s">
        <v>42</v>
      </c>
      <c r="G53" s="51" t="s">
        <v>44</v>
      </c>
      <c r="H53" s="51" t="s">
        <v>45</v>
      </c>
      <c r="I53" s="51" t="s">
        <v>46</v>
      </c>
    </row>
    <row r="54" spans="6:9" ht="12.75">
      <c r="F54" s="51" t="s">
        <v>42</v>
      </c>
      <c r="G54" s="51" t="s">
        <v>15</v>
      </c>
      <c r="H54" s="51" t="s">
        <v>16</v>
      </c>
      <c r="I54" s="51" t="s">
        <v>17</v>
      </c>
    </row>
    <row r="55" spans="6:9" ht="12.75">
      <c r="F55" s="51" t="s">
        <v>42</v>
      </c>
      <c r="G55" s="51" t="s">
        <v>272</v>
      </c>
      <c r="H55" s="51" t="s">
        <v>273</v>
      </c>
      <c r="I55" s="51" t="s">
        <v>46</v>
      </c>
    </row>
    <row r="56" spans="6:9" ht="12.75">
      <c r="F56" s="51" t="s">
        <v>47</v>
      </c>
      <c r="G56" s="51" t="s">
        <v>274</v>
      </c>
      <c r="H56" s="51" t="s">
        <v>275</v>
      </c>
      <c r="I56" s="51" t="s">
        <v>49</v>
      </c>
    </row>
    <row r="57" spans="6:9" ht="12.75">
      <c r="F57" s="51" t="s">
        <v>47</v>
      </c>
      <c r="G57" s="51" t="s">
        <v>50</v>
      </c>
      <c r="H57" s="51" t="s">
        <v>51</v>
      </c>
      <c r="I57" s="51" t="s">
        <v>49</v>
      </c>
    </row>
    <row r="58" spans="6:9" ht="12.75">
      <c r="F58" s="51" t="s">
        <v>47</v>
      </c>
      <c r="G58" s="51" t="s">
        <v>276</v>
      </c>
      <c r="H58" s="51" t="s">
        <v>277</v>
      </c>
      <c r="I58" s="51" t="s">
        <v>49</v>
      </c>
    </row>
    <row r="59" spans="6:9" ht="12.75">
      <c r="F59" s="51" t="s">
        <v>47</v>
      </c>
      <c r="G59" s="51" t="s">
        <v>278</v>
      </c>
      <c r="H59" s="51" t="s">
        <v>279</v>
      </c>
      <c r="I59" s="51" t="s">
        <v>49</v>
      </c>
    </row>
    <row r="60" spans="6:9" ht="12.75">
      <c r="F60" s="51" t="s">
        <v>52</v>
      </c>
      <c r="G60" s="51" t="s">
        <v>54</v>
      </c>
      <c r="H60" s="51" t="s">
        <v>55</v>
      </c>
      <c r="I60" s="51" t="s">
        <v>56</v>
      </c>
    </row>
    <row r="61" spans="6:9" ht="12.75">
      <c r="F61" s="51" t="s">
        <v>52</v>
      </c>
      <c r="G61" s="51" t="s">
        <v>6</v>
      </c>
      <c r="H61" s="51" t="s">
        <v>7</v>
      </c>
      <c r="I61" s="51" t="s">
        <v>8</v>
      </c>
    </row>
    <row r="62" spans="6:9" ht="12.75">
      <c r="F62" s="51" t="s">
        <v>52</v>
      </c>
      <c r="G62" s="51" t="s">
        <v>234</v>
      </c>
      <c r="H62" s="51" t="s">
        <v>235</v>
      </c>
      <c r="I62" s="51" t="s">
        <v>236</v>
      </c>
    </row>
    <row r="63" spans="6:9" ht="12.75">
      <c r="F63" s="51" t="s">
        <v>52</v>
      </c>
      <c r="G63" s="51" t="s">
        <v>237</v>
      </c>
      <c r="H63" s="51" t="s">
        <v>235</v>
      </c>
      <c r="I63" s="51" t="s">
        <v>238</v>
      </c>
    </row>
    <row r="64" spans="6:9" ht="12.75">
      <c r="F64" s="51" t="s">
        <v>52</v>
      </c>
      <c r="G64" s="51" t="s">
        <v>176</v>
      </c>
      <c r="H64" s="51" t="s">
        <v>177</v>
      </c>
      <c r="I64" s="51" t="s">
        <v>56</v>
      </c>
    </row>
    <row r="65" spans="6:9" ht="12.75">
      <c r="F65" s="51" t="s">
        <v>52</v>
      </c>
      <c r="G65" s="51" t="s">
        <v>15</v>
      </c>
      <c r="H65" s="51" t="s">
        <v>16</v>
      </c>
      <c r="I65" s="51" t="s">
        <v>17</v>
      </c>
    </row>
    <row r="66" spans="6:9" ht="12.75">
      <c r="F66" s="51" t="s">
        <v>52</v>
      </c>
      <c r="G66" s="51" t="s">
        <v>239</v>
      </c>
      <c r="H66" s="51" t="s">
        <v>240</v>
      </c>
      <c r="I66" s="51" t="s">
        <v>5</v>
      </c>
    </row>
    <row r="67" spans="6:9" ht="12.75">
      <c r="F67" s="51" t="s">
        <v>52</v>
      </c>
      <c r="G67" s="29" t="s">
        <v>203</v>
      </c>
      <c r="H67" s="29" t="s">
        <v>204</v>
      </c>
      <c r="I67" s="29" t="s">
        <v>205</v>
      </c>
    </row>
    <row r="68" spans="6:9" ht="12.75">
      <c r="F68" s="51" t="s">
        <v>57</v>
      </c>
      <c r="G68" s="51" t="s">
        <v>59</v>
      </c>
      <c r="H68" s="51" t="s">
        <v>60</v>
      </c>
      <c r="I68" s="51" t="s">
        <v>61</v>
      </c>
    </row>
    <row r="69" spans="6:9" ht="12.75">
      <c r="F69" s="51" t="s">
        <v>62</v>
      </c>
      <c r="G69" s="51" t="s">
        <v>239</v>
      </c>
      <c r="H69" s="51" t="s">
        <v>240</v>
      </c>
      <c r="I69" s="51" t="s">
        <v>5</v>
      </c>
    </row>
    <row r="70" spans="6:9" ht="12.75">
      <c r="F70" s="51" t="s">
        <v>62</v>
      </c>
      <c r="G70" s="51" t="s">
        <v>247</v>
      </c>
      <c r="H70" s="51" t="s">
        <v>248</v>
      </c>
      <c r="I70" s="51" t="s">
        <v>5</v>
      </c>
    </row>
    <row r="71" spans="6:9" ht="12.75">
      <c r="F71" s="51" t="s">
        <v>62</v>
      </c>
      <c r="G71" s="51" t="s">
        <v>64</v>
      </c>
      <c r="H71" s="51" t="s">
        <v>65</v>
      </c>
      <c r="I71" s="51" t="s">
        <v>66</v>
      </c>
    </row>
    <row r="72" spans="6:9" ht="12.75">
      <c r="F72" s="51" t="s">
        <v>62</v>
      </c>
      <c r="G72" s="51" t="s">
        <v>15</v>
      </c>
      <c r="H72" s="51" t="s">
        <v>16</v>
      </c>
      <c r="I72" s="51" t="s">
        <v>17</v>
      </c>
    </row>
    <row r="73" spans="6:9" ht="12.75">
      <c r="F73" s="51" t="s">
        <v>67</v>
      </c>
      <c r="G73" s="51" t="s">
        <v>280</v>
      </c>
      <c r="H73" s="51" t="s">
        <v>281</v>
      </c>
      <c r="I73" s="51" t="s">
        <v>69</v>
      </c>
    </row>
    <row r="74" spans="6:9" ht="12.75">
      <c r="F74" s="51" t="s">
        <v>67</v>
      </c>
      <c r="G74" s="51" t="s">
        <v>70</v>
      </c>
      <c r="H74" s="51" t="s">
        <v>71</v>
      </c>
      <c r="I74" s="51" t="s">
        <v>69</v>
      </c>
    </row>
    <row r="75" spans="6:9" ht="12.75">
      <c r="F75" s="51" t="s">
        <v>72</v>
      </c>
      <c r="G75" s="51" t="s">
        <v>234</v>
      </c>
      <c r="H75" s="51" t="s">
        <v>235</v>
      </c>
      <c r="I75" s="51" t="s">
        <v>236</v>
      </c>
    </row>
    <row r="76" spans="6:9" ht="12.75">
      <c r="F76" s="51" t="s">
        <v>72</v>
      </c>
      <c r="G76" s="51" t="s">
        <v>237</v>
      </c>
      <c r="H76" s="51" t="s">
        <v>235</v>
      </c>
      <c r="I76" s="51" t="s">
        <v>238</v>
      </c>
    </row>
    <row r="77" spans="6:9" ht="12.75">
      <c r="F77" s="51" t="s">
        <v>72</v>
      </c>
      <c r="G77" s="51" t="s">
        <v>6</v>
      </c>
      <c r="H77" s="51" t="s">
        <v>7</v>
      </c>
      <c r="I77" s="51" t="s">
        <v>8</v>
      </c>
    </row>
    <row r="78" spans="6:9" ht="12.75">
      <c r="F78" s="51" t="s">
        <v>72</v>
      </c>
      <c r="G78" s="51" t="s">
        <v>74</v>
      </c>
      <c r="H78" s="51" t="s">
        <v>75</v>
      </c>
      <c r="I78" s="51" t="s">
        <v>76</v>
      </c>
    </row>
    <row r="79" spans="6:9" ht="12.75">
      <c r="F79" s="51" t="s">
        <v>72</v>
      </c>
      <c r="G79" s="51" t="s">
        <v>282</v>
      </c>
      <c r="H79" s="51" t="s">
        <v>283</v>
      </c>
      <c r="I79" s="51" t="s">
        <v>76</v>
      </c>
    </row>
    <row r="80" spans="6:9" ht="12.75">
      <c r="F80" s="51" t="s">
        <v>72</v>
      </c>
      <c r="G80" s="51" t="s">
        <v>284</v>
      </c>
      <c r="H80" s="51" t="s">
        <v>285</v>
      </c>
      <c r="I80" s="51" t="s">
        <v>76</v>
      </c>
    </row>
    <row r="81" spans="6:9" ht="12.75">
      <c r="F81" s="51" t="s">
        <v>72</v>
      </c>
      <c r="G81" s="51" t="s">
        <v>77</v>
      </c>
      <c r="H81" s="51" t="s">
        <v>78</v>
      </c>
      <c r="I81" s="51" t="s">
        <v>76</v>
      </c>
    </row>
    <row r="82" spans="6:9" ht="12.75">
      <c r="F82" s="51" t="s">
        <v>72</v>
      </c>
      <c r="G82" s="29" t="s">
        <v>203</v>
      </c>
      <c r="H82" s="29" t="s">
        <v>204</v>
      </c>
      <c r="I82" s="29" t="s">
        <v>205</v>
      </c>
    </row>
    <row r="83" spans="6:9" ht="12.75">
      <c r="F83" s="51" t="s">
        <v>79</v>
      </c>
      <c r="G83" s="51" t="s">
        <v>81</v>
      </c>
      <c r="H83" s="51" t="s">
        <v>82</v>
      </c>
      <c r="I83" s="51" t="s">
        <v>83</v>
      </c>
    </row>
    <row r="84" spans="6:9" ht="12.75">
      <c r="F84" s="51" t="s">
        <v>79</v>
      </c>
      <c r="G84" s="51" t="s">
        <v>84</v>
      </c>
      <c r="H84" s="51" t="s">
        <v>85</v>
      </c>
      <c r="I84" s="51" t="s">
        <v>86</v>
      </c>
    </row>
    <row r="85" spans="1:11" s="59" customFormat="1" ht="12.75">
      <c r="A85" s="58"/>
      <c r="F85" s="60" t="s">
        <v>79</v>
      </c>
      <c r="G85" s="60" t="s">
        <v>353</v>
      </c>
      <c r="H85" s="60">
        <v>6037009138</v>
      </c>
      <c r="I85" s="60">
        <v>603701001</v>
      </c>
      <c r="J85" s="61"/>
      <c r="K85" s="61"/>
    </row>
    <row r="86" spans="6:9" ht="12.75">
      <c r="F86" s="51" t="s">
        <v>79</v>
      </c>
      <c r="G86" s="51" t="s">
        <v>286</v>
      </c>
      <c r="H86" s="51" t="s">
        <v>287</v>
      </c>
      <c r="I86" s="51" t="s">
        <v>5</v>
      </c>
    </row>
    <row r="87" spans="6:9" ht="12.75">
      <c r="F87" s="51" t="s">
        <v>79</v>
      </c>
      <c r="G87" s="51" t="s">
        <v>288</v>
      </c>
      <c r="H87" s="51" t="s">
        <v>289</v>
      </c>
      <c r="I87" s="51" t="s">
        <v>83</v>
      </c>
    </row>
    <row r="88" spans="6:9" ht="12.75">
      <c r="F88" s="51" t="s">
        <v>79</v>
      </c>
      <c r="G88" s="51" t="s">
        <v>178</v>
      </c>
      <c r="H88" s="51" t="s">
        <v>179</v>
      </c>
      <c r="I88" s="51" t="s">
        <v>86</v>
      </c>
    </row>
    <row r="89" spans="6:9" ht="12.75">
      <c r="F89" s="51" t="s">
        <v>79</v>
      </c>
      <c r="G89" s="51" t="s">
        <v>239</v>
      </c>
      <c r="H89" s="51" t="s">
        <v>240</v>
      </c>
      <c r="I89" s="51" t="s">
        <v>5</v>
      </c>
    </row>
    <row r="90" spans="6:9" ht="12.75">
      <c r="F90" s="51" t="s">
        <v>79</v>
      </c>
      <c r="G90" s="51" t="s">
        <v>6</v>
      </c>
      <c r="H90" s="51" t="s">
        <v>7</v>
      </c>
      <c r="I90" s="51" t="s">
        <v>8</v>
      </c>
    </row>
    <row r="91" spans="6:9" ht="12.75">
      <c r="F91" s="51" t="s">
        <v>79</v>
      </c>
      <c r="G91" s="51" t="s">
        <v>234</v>
      </c>
      <c r="H91" s="51" t="s">
        <v>235</v>
      </c>
      <c r="I91" s="51" t="s">
        <v>236</v>
      </c>
    </row>
    <row r="92" spans="6:9" ht="12.75">
      <c r="F92" s="51" t="s">
        <v>79</v>
      </c>
      <c r="G92" s="51" t="s">
        <v>237</v>
      </c>
      <c r="H92" s="51" t="s">
        <v>235</v>
      </c>
      <c r="I92" s="51" t="s">
        <v>238</v>
      </c>
    </row>
    <row r="93" spans="6:9" ht="12.75">
      <c r="F93" s="51" t="s">
        <v>79</v>
      </c>
      <c r="G93" s="51" t="s">
        <v>180</v>
      </c>
      <c r="H93" s="51" t="s">
        <v>181</v>
      </c>
      <c r="I93" s="51" t="s">
        <v>86</v>
      </c>
    </row>
    <row r="94" spans="6:9" ht="12.75">
      <c r="F94" s="51" t="s">
        <v>79</v>
      </c>
      <c r="G94" s="29" t="s">
        <v>203</v>
      </c>
      <c r="H94" s="29" t="s">
        <v>204</v>
      </c>
      <c r="I94" s="29" t="s">
        <v>205</v>
      </c>
    </row>
    <row r="95" spans="6:9" ht="12.75">
      <c r="F95" s="51" t="s">
        <v>87</v>
      </c>
      <c r="G95" s="51" t="s">
        <v>182</v>
      </c>
      <c r="H95" s="51" t="s">
        <v>183</v>
      </c>
      <c r="I95" s="51" t="s">
        <v>184</v>
      </c>
    </row>
    <row r="96" spans="6:9" ht="12.75">
      <c r="F96" s="51" t="s">
        <v>89</v>
      </c>
      <c r="G96" s="51" t="s">
        <v>249</v>
      </c>
      <c r="H96" s="51" t="s">
        <v>250</v>
      </c>
      <c r="I96" s="51" t="s">
        <v>251</v>
      </c>
    </row>
    <row r="97" spans="6:9" ht="12.75">
      <c r="F97" s="51" t="s">
        <v>89</v>
      </c>
      <c r="G97" s="51" t="s">
        <v>91</v>
      </c>
      <c r="H97" s="51" t="s">
        <v>92</v>
      </c>
      <c r="I97" s="51" t="s">
        <v>93</v>
      </c>
    </row>
    <row r="98" spans="6:9" ht="12.75">
      <c r="F98" s="51" t="s">
        <v>89</v>
      </c>
      <c r="G98" s="51" t="s">
        <v>94</v>
      </c>
      <c r="H98" s="51" t="s">
        <v>95</v>
      </c>
      <c r="I98" s="51" t="s">
        <v>93</v>
      </c>
    </row>
    <row r="99" spans="6:9" ht="12.75">
      <c r="F99" s="51" t="s">
        <v>96</v>
      </c>
      <c r="G99" s="51" t="s">
        <v>98</v>
      </c>
      <c r="H99" s="51" t="s">
        <v>99</v>
      </c>
      <c r="I99" s="51" t="s">
        <v>100</v>
      </c>
    </row>
    <row r="100" spans="6:9" ht="12.75">
      <c r="F100" s="51" t="s">
        <v>96</v>
      </c>
      <c r="G100" s="51" t="s">
        <v>15</v>
      </c>
      <c r="H100" s="51" t="s">
        <v>16</v>
      </c>
      <c r="I100" s="51" t="s">
        <v>17</v>
      </c>
    </row>
    <row r="101" spans="6:9" ht="12.75">
      <c r="F101" s="51" t="s">
        <v>96</v>
      </c>
      <c r="G101" s="51" t="s">
        <v>239</v>
      </c>
      <c r="H101" s="51" t="s">
        <v>240</v>
      </c>
      <c r="I101" s="51" t="s">
        <v>5</v>
      </c>
    </row>
    <row r="102" spans="6:9" ht="12.75">
      <c r="F102" s="51" t="s">
        <v>101</v>
      </c>
      <c r="G102" s="51" t="s">
        <v>234</v>
      </c>
      <c r="H102" s="51" t="s">
        <v>235</v>
      </c>
      <c r="I102" s="51" t="s">
        <v>236</v>
      </c>
    </row>
    <row r="103" spans="6:9" ht="12.75">
      <c r="F103" s="51" t="s">
        <v>101</v>
      </c>
      <c r="G103" s="51" t="s">
        <v>237</v>
      </c>
      <c r="H103" s="51" t="s">
        <v>235</v>
      </c>
      <c r="I103" s="51" t="s">
        <v>238</v>
      </c>
    </row>
    <row r="104" spans="6:9" ht="12.75">
      <c r="F104" s="51" t="s">
        <v>101</v>
      </c>
      <c r="G104" s="51" t="s">
        <v>103</v>
      </c>
      <c r="H104" s="51" t="s">
        <v>104</v>
      </c>
      <c r="I104" s="51" t="s">
        <v>105</v>
      </c>
    </row>
    <row r="105" spans="6:9" ht="12.75">
      <c r="F105" s="51" t="s">
        <v>101</v>
      </c>
      <c r="G105" s="51" t="s">
        <v>6</v>
      </c>
      <c r="H105" s="51" t="s">
        <v>7</v>
      </c>
      <c r="I105" s="51" t="s">
        <v>8</v>
      </c>
    </row>
    <row r="106" spans="6:9" ht="12.75">
      <c r="F106" s="51" t="s">
        <v>101</v>
      </c>
      <c r="G106" s="51" t="s">
        <v>106</v>
      </c>
      <c r="H106" s="51" t="s">
        <v>107</v>
      </c>
      <c r="I106" s="51" t="s">
        <v>105</v>
      </c>
    </row>
    <row r="107" spans="6:9" ht="12.75">
      <c r="F107" s="51" t="s">
        <v>101</v>
      </c>
      <c r="G107" s="51" t="s">
        <v>15</v>
      </c>
      <c r="H107" s="51" t="s">
        <v>16</v>
      </c>
      <c r="I107" s="51" t="s">
        <v>17</v>
      </c>
    </row>
    <row r="108" spans="6:9" ht="12.75">
      <c r="F108" s="51" t="s">
        <v>101</v>
      </c>
      <c r="G108" s="51" t="s">
        <v>259</v>
      </c>
      <c r="H108" s="51" t="s">
        <v>16</v>
      </c>
      <c r="I108" s="51" t="s">
        <v>14</v>
      </c>
    </row>
    <row r="109" spans="6:9" ht="12.75">
      <c r="F109" s="51" t="s">
        <v>101</v>
      </c>
      <c r="G109" s="51" t="s">
        <v>108</v>
      </c>
      <c r="H109" s="51" t="s">
        <v>109</v>
      </c>
      <c r="I109" s="51" t="s">
        <v>105</v>
      </c>
    </row>
    <row r="110" spans="6:9" ht="12.75">
      <c r="F110" s="51" t="s">
        <v>101</v>
      </c>
      <c r="G110" s="51" t="s">
        <v>290</v>
      </c>
      <c r="H110" s="51" t="s">
        <v>291</v>
      </c>
      <c r="I110" s="51" t="s">
        <v>105</v>
      </c>
    </row>
    <row r="111" spans="6:9" ht="12.75">
      <c r="F111" s="51" t="s">
        <v>101</v>
      </c>
      <c r="G111" s="29" t="s">
        <v>203</v>
      </c>
      <c r="H111" s="29" t="s">
        <v>204</v>
      </c>
      <c r="I111" s="29" t="s">
        <v>205</v>
      </c>
    </row>
    <row r="112" spans="6:9" ht="12.75">
      <c r="F112" s="5" t="s">
        <v>122</v>
      </c>
      <c r="G112" s="51" t="s">
        <v>111</v>
      </c>
      <c r="H112" s="51" t="s">
        <v>112</v>
      </c>
      <c r="I112" s="51" t="s">
        <v>113</v>
      </c>
    </row>
    <row r="113" spans="6:9" ht="12.75">
      <c r="F113" s="5" t="s">
        <v>122</v>
      </c>
      <c r="G113" s="51" t="s">
        <v>234</v>
      </c>
      <c r="H113" s="51" t="s">
        <v>235</v>
      </c>
      <c r="I113" s="51" t="s">
        <v>236</v>
      </c>
    </row>
    <row r="114" spans="6:9" ht="12.75">
      <c r="F114" s="5" t="s">
        <v>122</v>
      </c>
      <c r="G114" s="51" t="s">
        <v>237</v>
      </c>
      <c r="H114" s="51" t="s">
        <v>235</v>
      </c>
      <c r="I114" s="51" t="s">
        <v>238</v>
      </c>
    </row>
    <row r="115" spans="6:9" ht="12.75">
      <c r="F115" s="5" t="s">
        <v>122</v>
      </c>
      <c r="G115" s="29" t="s">
        <v>203</v>
      </c>
      <c r="H115" s="29" t="s">
        <v>204</v>
      </c>
      <c r="I115" s="29" t="s">
        <v>205</v>
      </c>
    </row>
    <row r="116" spans="6:9" ht="12.75">
      <c r="F116" s="5" t="s">
        <v>122</v>
      </c>
      <c r="G116" s="51" t="s">
        <v>6</v>
      </c>
      <c r="H116" s="51" t="s">
        <v>7</v>
      </c>
      <c r="I116" s="51" t="s">
        <v>8</v>
      </c>
    </row>
    <row r="117" spans="6:9" ht="12.75">
      <c r="F117" s="51" t="s">
        <v>114</v>
      </c>
      <c r="G117" s="51" t="s">
        <v>185</v>
      </c>
      <c r="H117" s="51" t="s">
        <v>186</v>
      </c>
      <c r="I117" s="51" t="s">
        <v>187</v>
      </c>
    </row>
    <row r="118" spans="6:9" ht="12.75">
      <c r="F118" s="51" t="s">
        <v>116</v>
      </c>
      <c r="G118" s="51" t="s">
        <v>118</v>
      </c>
      <c r="H118" s="51" t="s">
        <v>16</v>
      </c>
      <c r="I118" s="51" t="s">
        <v>105</v>
      </c>
    </row>
    <row r="119" spans="6:9" ht="12.75">
      <c r="F119" s="51" t="s">
        <v>116</v>
      </c>
      <c r="G119" s="51" t="s">
        <v>292</v>
      </c>
      <c r="H119" s="51" t="s">
        <v>293</v>
      </c>
      <c r="I119" s="51" t="s">
        <v>14</v>
      </c>
    </row>
    <row r="120" spans="6:9" ht="12.75">
      <c r="F120" s="51" t="s">
        <v>116</v>
      </c>
      <c r="G120" s="51" t="s">
        <v>294</v>
      </c>
      <c r="H120" s="51" t="s">
        <v>295</v>
      </c>
      <c r="I120" s="51" t="s">
        <v>14</v>
      </c>
    </row>
    <row r="121" spans="6:9" ht="12.75">
      <c r="F121" s="51" t="s">
        <v>116</v>
      </c>
      <c r="G121" s="51" t="s">
        <v>11</v>
      </c>
      <c r="H121" s="51" t="s">
        <v>12</v>
      </c>
      <c r="I121" s="51" t="s">
        <v>13</v>
      </c>
    </row>
    <row r="122" spans="6:9" ht="12.75">
      <c r="F122" s="51" t="s">
        <v>116</v>
      </c>
      <c r="G122" s="51" t="s">
        <v>245</v>
      </c>
      <c r="H122" s="51" t="s">
        <v>246</v>
      </c>
      <c r="I122" s="51" t="s">
        <v>14</v>
      </c>
    </row>
    <row r="123" spans="6:9" ht="12.75">
      <c r="F123" s="51" t="s">
        <v>116</v>
      </c>
      <c r="G123" s="51" t="s">
        <v>15</v>
      </c>
      <c r="H123" s="51" t="s">
        <v>16</v>
      </c>
      <c r="I123" s="51" t="s">
        <v>17</v>
      </c>
    </row>
    <row r="124" spans="6:9" ht="12.75">
      <c r="F124" s="51" t="s">
        <v>116</v>
      </c>
      <c r="G124" s="51" t="s">
        <v>296</v>
      </c>
      <c r="H124" s="51" t="s">
        <v>297</v>
      </c>
      <c r="I124" s="51" t="s">
        <v>14</v>
      </c>
    </row>
    <row r="125" spans="6:9" ht="12.75">
      <c r="F125" s="51" t="s">
        <v>116</v>
      </c>
      <c r="G125" s="51" t="s">
        <v>298</v>
      </c>
      <c r="H125" s="51" t="s">
        <v>299</v>
      </c>
      <c r="I125" s="51" t="s">
        <v>14</v>
      </c>
    </row>
    <row r="126" spans="6:9" ht="12.75">
      <c r="F126" s="51" t="s">
        <v>116</v>
      </c>
      <c r="G126" s="51" t="s">
        <v>300</v>
      </c>
      <c r="H126" s="51" t="s">
        <v>301</v>
      </c>
      <c r="I126" s="51" t="s">
        <v>14</v>
      </c>
    </row>
    <row r="127" spans="6:9" ht="12.75">
      <c r="F127" s="51" t="s">
        <v>116</v>
      </c>
      <c r="G127" s="51" t="s">
        <v>243</v>
      </c>
      <c r="H127" s="51" t="s">
        <v>244</v>
      </c>
      <c r="I127" s="51" t="s">
        <v>13</v>
      </c>
    </row>
    <row r="128" spans="6:9" ht="12.75">
      <c r="F128" s="51" t="s">
        <v>116</v>
      </c>
      <c r="G128" s="51" t="s">
        <v>302</v>
      </c>
      <c r="H128" s="51" t="s">
        <v>303</v>
      </c>
      <c r="I128" s="51" t="s">
        <v>14</v>
      </c>
    </row>
    <row r="129" spans="6:9" ht="12.75">
      <c r="F129" s="51" t="s">
        <v>116</v>
      </c>
      <c r="G129" s="51" t="s">
        <v>239</v>
      </c>
      <c r="H129" s="51" t="s">
        <v>240</v>
      </c>
      <c r="I129" s="51" t="s">
        <v>5</v>
      </c>
    </row>
    <row r="130" spans="6:9" ht="12.75">
      <c r="F130" s="51" t="s">
        <v>119</v>
      </c>
      <c r="G130" s="51" t="s">
        <v>234</v>
      </c>
      <c r="H130" s="51" t="s">
        <v>235</v>
      </c>
      <c r="I130" s="51" t="s">
        <v>236</v>
      </c>
    </row>
    <row r="131" spans="6:9" ht="12.75">
      <c r="F131" s="51" t="s">
        <v>119</v>
      </c>
      <c r="G131" s="51" t="s">
        <v>237</v>
      </c>
      <c r="H131" s="51" t="s">
        <v>235</v>
      </c>
      <c r="I131" s="51" t="s">
        <v>238</v>
      </c>
    </row>
    <row r="132" spans="6:9" ht="12.75">
      <c r="F132" s="51" t="s">
        <v>119</v>
      </c>
      <c r="G132" s="51" t="s">
        <v>304</v>
      </c>
      <c r="H132" s="51" t="s">
        <v>305</v>
      </c>
      <c r="I132" s="51" t="s">
        <v>5</v>
      </c>
    </row>
    <row r="133" spans="6:9" ht="12.75">
      <c r="F133" s="51" t="s">
        <v>119</v>
      </c>
      <c r="G133" s="51" t="s">
        <v>306</v>
      </c>
      <c r="H133" s="51" t="s">
        <v>307</v>
      </c>
      <c r="I133" s="51" t="s">
        <v>5</v>
      </c>
    </row>
    <row r="134" spans="6:9" ht="12.75">
      <c r="F134" s="51" t="s">
        <v>119</v>
      </c>
      <c r="G134" s="51" t="s">
        <v>308</v>
      </c>
      <c r="H134" s="51" t="s">
        <v>309</v>
      </c>
      <c r="I134" s="51" t="s">
        <v>5</v>
      </c>
    </row>
    <row r="135" spans="6:9" ht="12.75">
      <c r="F135" s="51" t="s">
        <v>119</v>
      </c>
      <c r="G135" s="51" t="s">
        <v>310</v>
      </c>
      <c r="H135" s="51" t="s">
        <v>311</v>
      </c>
      <c r="I135" s="51" t="s">
        <v>5</v>
      </c>
    </row>
    <row r="136" spans="6:9" ht="12.75">
      <c r="F136" s="51" t="s">
        <v>119</v>
      </c>
      <c r="G136" s="51" t="s">
        <v>312</v>
      </c>
      <c r="H136" s="51" t="s">
        <v>313</v>
      </c>
      <c r="I136" s="51" t="s">
        <v>5</v>
      </c>
    </row>
    <row r="137" spans="6:9" ht="12.75">
      <c r="F137" s="51" t="s">
        <v>119</v>
      </c>
      <c r="G137" s="51" t="s">
        <v>314</v>
      </c>
      <c r="H137" s="51" t="s">
        <v>315</v>
      </c>
      <c r="I137" s="51" t="s">
        <v>5</v>
      </c>
    </row>
    <row r="138" spans="6:9" ht="12.75">
      <c r="F138" s="51" t="s">
        <v>119</v>
      </c>
      <c r="G138" s="51" t="s">
        <v>316</v>
      </c>
      <c r="H138" s="51" t="s">
        <v>317</v>
      </c>
      <c r="I138" s="51" t="s">
        <v>5</v>
      </c>
    </row>
    <row r="139" spans="6:9" ht="12.75">
      <c r="F139" s="51" t="s">
        <v>119</v>
      </c>
      <c r="G139" s="51" t="s">
        <v>84</v>
      </c>
      <c r="H139" s="51" t="s">
        <v>85</v>
      </c>
      <c r="I139" s="51" t="s">
        <v>86</v>
      </c>
    </row>
    <row r="140" spans="6:9" ht="12.75">
      <c r="F140" s="51" t="s">
        <v>119</v>
      </c>
      <c r="G140" s="51" t="s">
        <v>254</v>
      </c>
      <c r="H140" s="51" t="s">
        <v>255</v>
      </c>
      <c r="I140" s="51" t="s">
        <v>256</v>
      </c>
    </row>
    <row r="141" spans="6:9" ht="12.75">
      <c r="F141" s="51" t="s">
        <v>119</v>
      </c>
      <c r="G141" s="51" t="s">
        <v>318</v>
      </c>
      <c r="H141" s="51" t="s">
        <v>319</v>
      </c>
      <c r="I141" s="51" t="s">
        <v>5</v>
      </c>
    </row>
    <row r="142" spans="6:9" ht="12.75">
      <c r="F142" s="51" t="s">
        <v>119</v>
      </c>
      <c r="G142" s="51" t="s">
        <v>320</v>
      </c>
      <c r="H142" s="51" t="s">
        <v>321</v>
      </c>
      <c r="I142" s="51" t="s">
        <v>5</v>
      </c>
    </row>
    <row r="143" spans="6:9" ht="12.75">
      <c r="F143" s="51" t="s">
        <v>119</v>
      </c>
      <c r="G143" s="51" t="s">
        <v>322</v>
      </c>
      <c r="H143" s="51" t="s">
        <v>323</v>
      </c>
      <c r="I143" s="51" t="s">
        <v>5</v>
      </c>
    </row>
    <row r="144" spans="6:9" ht="12.75">
      <c r="F144" s="51" t="s">
        <v>119</v>
      </c>
      <c r="G144" s="51" t="s">
        <v>188</v>
      </c>
      <c r="H144" s="51" t="s">
        <v>16</v>
      </c>
      <c r="I144" s="51" t="s">
        <v>189</v>
      </c>
    </row>
    <row r="145" spans="6:9" ht="12.75">
      <c r="F145" s="51" t="s">
        <v>119</v>
      </c>
      <c r="G145" s="51" t="s">
        <v>15</v>
      </c>
      <c r="H145" s="51" t="s">
        <v>16</v>
      </c>
      <c r="I145" s="51" t="s">
        <v>17</v>
      </c>
    </row>
    <row r="146" spans="6:9" ht="12.75">
      <c r="F146" s="51" t="s">
        <v>119</v>
      </c>
      <c r="G146" s="51" t="s">
        <v>324</v>
      </c>
      <c r="H146" s="51" t="s">
        <v>325</v>
      </c>
      <c r="I146" s="51" t="s">
        <v>5</v>
      </c>
    </row>
    <row r="147" spans="6:9" ht="12.75">
      <c r="F147" s="51" t="s">
        <v>119</v>
      </c>
      <c r="G147" s="51" t="s">
        <v>326</v>
      </c>
      <c r="H147" s="51" t="s">
        <v>327</v>
      </c>
      <c r="I147" s="51" t="s">
        <v>5</v>
      </c>
    </row>
    <row r="148" spans="6:9" ht="12.75">
      <c r="F148" s="51" t="s">
        <v>119</v>
      </c>
      <c r="G148" s="51" t="s">
        <v>239</v>
      </c>
      <c r="H148" s="51" t="s">
        <v>240</v>
      </c>
      <c r="I148" s="51" t="s">
        <v>5</v>
      </c>
    </row>
    <row r="149" spans="6:9" ht="12.75">
      <c r="F149" s="51" t="s">
        <v>119</v>
      </c>
      <c r="G149" s="51" t="s">
        <v>6</v>
      </c>
      <c r="H149" s="51" t="s">
        <v>7</v>
      </c>
      <c r="I149" s="51" t="s">
        <v>8</v>
      </c>
    </row>
    <row r="150" spans="6:9" ht="12.75">
      <c r="F150" s="51" t="s">
        <v>119</v>
      </c>
      <c r="G150" s="51" t="s">
        <v>328</v>
      </c>
      <c r="H150" s="51" t="s">
        <v>329</v>
      </c>
      <c r="I150" s="51" t="s">
        <v>330</v>
      </c>
    </row>
    <row r="151" spans="6:9" ht="12.75">
      <c r="F151" s="51" t="s">
        <v>119</v>
      </c>
      <c r="G151" s="29" t="s">
        <v>203</v>
      </c>
      <c r="H151" s="29" t="s">
        <v>204</v>
      </c>
      <c r="I151" s="29" t="s">
        <v>205</v>
      </c>
    </row>
    <row r="152" spans="6:9" ht="12.75">
      <c r="F152" s="25"/>
      <c r="G152" s="25"/>
      <c r="H152" s="25"/>
      <c r="I152" s="25"/>
    </row>
    <row r="153" spans="6:9" ht="12.75">
      <c r="F153" s="25"/>
      <c r="G153" s="25"/>
      <c r="H153" s="25"/>
      <c r="I153" s="25"/>
    </row>
    <row r="154" spans="6:9" ht="12.75">
      <c r="F154" s="25"/>
      <c r="G154" s="25"/>
      <c r="H154" s="25"/>
      <c r="I154" s="25"/>
    </row>
    <row r="155" spans="6:9" ht="12.75">
      <c r="F155" s="25"/>
      <c r="G155" s="25"/>
      <c r="H155" s="25"/>
      <c r="I155" s="25"/>
    </row>
    <row r="156" spans="6:9" ht="12.75">
      <c r="F156" s="25"/>
      <c r="G156" s="25"/>
      <c r="H156" s="25"/>
      <c r="I156" s="25"/>
    </row>
    <row r="157" spans="6:9" ht="12.75">
      <c r="F157" s="25"/>
      <c r="G157" s="25"/>
      <c r="H157" s="25"/>
      <c r="I157" s="25"/>
    </row>
    <row r="158" spans="6:9" ht="12.75">
      <c r="F158" s="25"/>
      <c r="G158" s="25"/>
      <c r="H158" s="25"/>
      <c r="I158" s="25"/>
    </row>
    <row r="159" spans="6:9" ht="12.75">
      <c r="F159" s="25"/>
      <c r="G159" s="25"/>
      <c r="H159" s="25"/>
      <c r="I159" s="25"/>
    </row>
    <row r="160" spans="6:9" ht="12.75">
      <c r="F160" s="25"/>
      <c r="G160" s="25"/>
      <c r="H160" s="25"/>
      <c r="I160" s="25"/>
    </row>
    <row r="161" spans="6:9" ht="12.75">
      <c r="F161" s="25"/>
      <c r="G161" s="25"/>
      <c r="H161" s="25"/>
      <c r="I161" s="25"/>
    </row>
    <row r="162" spans="6:9" ht="12.75">
      <c r="F162" s="25"/>
      <c r="G162" s="25"/>
      <c r="H162" s="25"/>
      <c r="I162" s="25"/>
    </row>
    <row r="163" spans="6:9" ht="12.75">
      <c r="F163" s="25"/>
      <c r="G163" s="25"/>
      <c r="H163" s="25"/>
      <c r="I163" s="25"/>
    </row>
    <row r="164" spans="6:9" ht="12.75">
      <c r="F164" s="25"/>
      <c r="G164" s="25"/>
      <c r="H164" s="25"/>
      <c r="I164" s="25"/>
    </row>
    <row r="165" spans="6:9" ht="12.75">
      <c r="F165" s="25"/>
      <c r="G165" s="25"/>
      <c r="H165" s="25"/>
      <c r="I165" s="25"/>
    </row>
    <row r="166" spans="6:9" ht="12.75">
      <c r="F166" s="25"/>
      <c r="G166" s="25"/>
      <c r="H166" s="25"/>
      <c r="I166" s="25"/>
    </row>
    <row r="167" spans="6:9" ht="12.75">
      <c r="F167" s="25"/>
      <c r="G167" s="25"/>
      <c r="H167" s="25"/>
      <c r="I167" s="25"/>
    </row>
    <row r="168" spans="6:9" ht="12.75">
      <c r="F168" s="25"/>
      <c r="G168" s="25"/>
      <c r="H168" s="25"/>
      <c r="I168" s="25"/>
    </row>
    <row r="169" spans="6:9" ht="12.75">
      <c r="F169" s="25"/>
      <c r="G169" s="25"/>
      <c r="H169" s="25"/>
      <c r="I169" s="25"/>
    </row>
    <row r="170" spans="6:9" ht="12.75">
      <c r="F170" s="25"/>
      <c r="G170" s="25"/>
      <c r="H170" s="25"/>
      <c r="I170" s="25"/>
    </row>
    <row r="171" spans="6:9" ht="12.75">
      <c r="F171" s="25"/>
      <c r="G171" s="25"/>
      <c r="H171" s="25"/>
      <c r="I171" s="25"/>
    </row>
    <row r="172" spans="6:9" ht="12.75">
      <c r="F172" s="25"/>
      <c r="G172" s="25"/>
      <c r="H172" s="25"/>
      <c r="I172" s="25"/>
    </row>
    <row r="173" spans="6:9" ht="12.75">
      <c r="F173" s="25"/>
      <c r="G173" s="25"/>
      <c r="H173" s="25"/>
      <c r="I173" s="25"/>
    </row>
    <row r="174" spans="6:9" ht="12.75">
      <c r="F174" s="25"/>
      <c r="G174" s="25"/>
      <c r="H174" s="25"/>
      <c r="I174" s="25"/>
    </row>
    <row r="175" spans="6:9" ht="12.75">
      <c r="F175" s="25"/>
      <c r="G175" s="25"/>
      <c r="H175" s="25"/>
      <c r="I175" s="25"/>
    </row>
    <row r="176" spans="6:9" ht="12.75">
      <c r="F176" s="25"/>
      <c r="G176" s="25"/>
      <c r="H176" s="25"/>
      <c r="I176" s="25"/>
    </row>
    <row r="177" spans="6:9" ht="12.75">
      <c r="F177" s="25"/>
      <c r="G177" s="25"/>
      <c r="H177" s="25"/>
      <c r="I177" s="25"/>
    </row>
    <row r="178" spans="6:9" ht="12.75">
      <c r="F178" s="25"/>
      <c r="G178" s="25"/>
      <c r="H178" s="25"/>
      <c r="I178" s="25"/>
    </row>
    <row r="179" spans="6:9" ht="12.75">
      <c r="F179" s="25"/>
      <c r="G179" s="25"/>
      <c r="H179" s="25"/>
      <c r="I179" s="25"/>
    </row>
    <row r="180" spans="6:9" ht="12.75">
      <c r="F180" s="25"/>
      <c r="G180" s="25"/>
      <c r="H180" s="25"/>
      <c r="I180" s="25"/>
    </row>
    <row r="181" spans="6:9" ht="12.75">
      <c r="F181" s="25"/>
      <c r="G181" s="25"/>
      <c r="H181" s="25"/>
      <c r="I181" s="25"/>
    </row>
    <row r="182" spans="6:9" ht="12.75">
      <c r="F182" s="25"/>
      <c r="G182" s="25"/>
      <c r="H182" s="25"/>
      <c r="I182" s="25"/>
    </row>
    <row r="183" spans="6:9" ht="12.75">
      <c r="F183" s="25"/>
      <c r="G183" s="25"/>
      <c r="H183" s="25"/>
      <c r="I183" s="25"/>
    </row>
    <row r="184" spans="6:9" ht="12.75">
      <c r="F184" s="25"/>
      <c r="G184" s="25"/>
      <c r="H184" s="25"/>
      <c r="I184" s="25"/>
    </row>
    <row r="185" spans="6:9" ht="12.75">
      <c r="F185" s="25"/>
      <c r="G185" s="25"/>
      <c r="H185" s="25"/>
      <c r="I185" s="25"/>
    </row>
    <row r="186" spans="6:9" ht="12.75">
      <c r="F186" s="25"/>
      <c r="G186" s="25"/>
      <c r="H186" s="25"/>
      <c r="I186" s="25"/>
    </row>
    <row r="187" spans="6:9" ht="12.75">
      <c r="F187" s="25"/>
      <c r="G187" s="25"/>
      <c r="H187" s="25"/>
      <c r="I187" s="25"/>
    </row>
    <row r="188" spans="6:9" ht="12.75">
      <c r="F188" s="25"/>
      <c r="G188" s="25"/>
      <c r="H188" s="25"/>
      <c r="I188" s="25"/>
    </row>
    <row r="189" spans="6:9" ht="12.75">
      <c r="F189" s="25"/>
      <c r="G189" s="25"/>
      <c r="H189" s="25"/>
      <c r="I189" s="25"/>
    </row>
    <row r="190" spans="6:9" ht="12.75">
      <c r="F190" s="25"/>
      <c r="G190" s="25"/>
      <c r="H190" s="25"/>
      <c r="I190" s="25"/>
    </row>
    <row r="191" spans="6:9" ht="12.75">
      <c r="F191" s="25"/>
      <c r="G191" s="25"/>
      <c r="H191" s="25"/>
      <c r="I191" s="25"/>
    </row>
    <row r="192" spans="6:9" ht="12.75">
      <c r="F192" s="25"/>
      <c r="G192" s="25"/>
      <c r="H192" s="25"/>
      <c r="I192" s="25"/>
    </row>
    <row r="193" spans="6:9" ht="12.75">
      <c r="F193" s="25"/>
      <c r="G193" s="25"/>
      <c r="H193" s="25"/>
      <c r="I193" s="25"/>
    </row>
    <row r="194" spans="6:9" ht="12.75">
      <c r="F194" s="25"/>
      <c r="G194" s="25"/>
      <c r="H194" s="25"/>
      <c r="I194" s="25"/>
    </row>
    <row r="195" spans="6:9" ht="12.75">
      <c r="F195" s="25"/>
      <c r="G195" s="25"/>
      <c r="H195" s="25"/>
      <c r="I195" s="25"/>
    </row>
    <row r="196" spans="6:9" ht="12.75">
      <c r="F196" s="25"/>
      <c r="G196" s="25"/>
      <c r="H196" s="25"/>
      <c r="I196" s="25"/>
    </row>
    <row r="197" spans="6:9" ht="12.75">
      <c r="F197" s="25"/>
      <c r="G197" s="25"/>
      <c r="H197" s="25"/>
      <c r="I197" s="25"/>
    </row>
    <row r="198" spans="6:9" ht="12.75">
      <c r="F198" s="25"/>
      <c r="G198" s="25"/>
      <c r="H198" s="25"/>
      <c r="I198" s="25"/>
    </row>
    <row r="199" spans="6:9" ht="12.75">
      <c r="F199" s="25"/>
      <c r="G199" s="25"/>
      <c r="H199" s="25"/>
      <c r="I199" s="25"/>
    </row>
    <row r="200" spans="6:9" ht="12.75">
      <c r="F200" s="25"/>
      <c r="G200" s="25"/>
      <c r="H200" s="25"/>
      <c r="I200" s="25"/>
    </row>
    <row r="201" spans="6:9" ht="12.75">
      <c r="F201" s="25"/>
      <c r="G201" s="25"/>
      <c r="H201" s="25"/>
      <c r="I201" s="25"/>
    </row>
    <row r="202" spans="6:9" ht="12.75">
      <c r="F202" s="25"/>
      <c r="G202" s="25"/>
      <c r="H202" s="25"/>
      <c r="I202" s="25"/>
    </row>
    <row r="203" spans="6:9" ht="12.75">
      <c r="F203" s="25"/>
      <c r="G203" s="25"/>
      <c r="H203" s="25"/>
      <c r="I203" s="25"/>
    </row>
    <row r="204" spans="6:9" ht="12.75">
      <c r="F204" s="25"/>
      <c r="G204" s="25"/>
      <c r="H204" s="25"/>
      <c r="I204" s="25"/>
    </row>
    <row r="205" spans="6:9" ht="12.75">
      <c r="F205" s="25"/>
      <c r="G205" s="25"/>
      <c r="H205" s="25"/>
      <c r="I205" s="25"/>
    </row>
    <row r="206" spans="6:9" ht="12.75">
      <c r="F206" s="25"/>
      <c r="G206" s="25"/>
      <c r="H206" s="25"/>
      <c r="I206" s="25"/>
    </row>
    <row r="207" spans="6:9" ht="12.75">
      <c r="F207" s="25"/>
      <c r="G207" s="25"/>
      <c r="H207" s="25"/>
      <c r="I207" s="25"/>
    </row>
    <row r="208" spans="6:9" ht="12.75">
      <c r="F208" s="25"/>
      <c r="G208" s="25"/>
      <c r="H208" s="25"/>
      <c r="I208" s="25"/>
    </row>
    <row r="209" spans="6:9" ht="12.75">
      <c r="F209" s="25"/>
      <c r="G209" s="25"/>
      <c r="H209" s="25"/>
      <c r="I209" s="25"/>
    </row>
    <row r="210" spans="6:9" ht="12.75">
      <c r="F210" s="25"/>
      <c r="G210" s="25"/>
      <c r="H210" s="25"/>
      <c r="I210" s="25"/>
    </row>
    <row r="211" spans="6:9" ht="12.75">
      <c r="F211" s="25"/>
      <c r="G211" s="25"/>
      <c r="H211" s="25"/>
      <c r="I211" s="25"/>
    </row>
    <row r="212" spans="6:9" ht="12.75">
      <c r="F212" s="25"/>
      <c r="G212" s="25"/>
      <c r="H212" s="25"/>
      <c r="I212" s="25"/>
    </row>
    <row r="213" spans="6:9" ht="12.75">
      <c r="F213" s="25"/>
      <c r="G213" s="25"/>
      <c r="H213" s="25"/>
      <c r="I213" s="25"/>
    </row>
    <row r="214" spans="6:9" ht="12.75">
      <c r="F214" s="25"/>
      <c r="G214" s="25"/>
      <c r="H214" s="25"/>
      <c r="I214" s="25"/>
    </row>
    <row r="215" spans="6:9" ht="12.75">
      <c r="F215" s="25"/>
      <c r="G215" s="25"/>
      <c r="H215" s="25"/>
      <c r="I215" s="25"/>
    </row>
    <row r="216" spans="6:9" ht="12.75">
      <c r="F216" s="25"/>
      <c r="G216" s="25"/>
      <c r="H216" s="25"/>
      <c r="I216" s="25"/>
    </row>
    <row r="217" spans="6:9" ht="12.75">
      <c r="F217" s="25"/>
      <c r="G217" s="25"/>
      <c r="H217" s="25"/>
      <c r="I217" s="25"/>
    </row>
    <row r="218" spans="6:9" ht="12.75">
      <c r="F218" s="25"/>
      <c r="G218" s="25"/>
      <c r="H218" s="25"/>
      <c r="I218" s="25"/>
    </row>
    <row r="219" spans="6:9" ht="12.75">
      <c r="F219" s="25"/>
      <c r="G219" s="25"/>
      <c r="H219" s="25"/>
      <c r="I219" s="25"/>
    </row>
    <row r="220" spans="6:9" ht="12.75">
      <c r="F220" s="25"/>
      <c r="G220" s="25"/>
      <c r="H220" s="25"/>
      <c r="I220" s="25"/>
    </row>
    <row r="221" spans="6:9" ht="12.75">
      <c r="F221" s="25"/>
      <c r="G221" s="25"/>
      <c r="H221" s="25"/>
      <c r="I221" s="25"/>
    </row>
    <row r="222" spans="6:9" ht="12.75">
      <c r="F222" s="25"/>
      <c r="G222" s="25"/>
      <c r="H222" s="25"/>
      <c r="I222" s="25"/>
    </row>
    <row r="223" spans="6:9" ht="12.75">
      <c r="F223" s="25"/>
      <c r="G223" s="25"/>
      <c r="H223" s="25"/>
      <c r="I223" s="25"/>
    </row>
    <row r="224" spans="6:9" ht="12.75">
      <c r="F224" s="25"/>
      <c r="G224" s="25"/>
      <c r="H224" s="25"/>
      <c r="I224" s="25"/>
    </row>
    <row r="225" spans="6:9" ht="12.75">
      <c r="F225" s="25"/>
      <c r="G225" s="25"/>
      <c r="H225" s="25"/>
      <c r="I225" s="25"/>
    </row>
    <row r="226" spans="6:9" ht="12.75">
      <c r="F226" s="25"/>
      <c r="G226" s="25"/>
      <c r="H226" s="25"/>
      <c r="I226" s="25"/>
    </row>
    <row r="227" spans="6:9" ht="12.75">
      <c r="F227" s="25"/>
      <c r="G227" s="25"/>
      <c r="H227" s="25"/>
      <c r="I227" s="25"/>
    </row>
    <row r="228" spans="6:9" ht="12.75">
      <c r="F228" s="25"/>
      <c r="G228" s="25"/>
      <c r="H228" s="25"/>
      <c r="I228" s="25"/>
    </row>
    <row r="229" spans="6:9" ht="12.75">
      <c r="F229" s="25"/>
      <c r="G229" s="25"/>
      <c r="H229" s="25"/>
      <c r="I229" s="25"/>
    </row>
    <row r="230" spans="6:9" ht="12.75">
      <c r="F230" s="25"/>
      <c r="G230" s="25"/>
      <c r="H230" s="25"/>
      <c r="I230" s="25"/>
    </row>
    <row r="231" spans="6:9" ht="12.75">
      <c r="F231" s="25"/>
      <c r="G231" s="25"/>
      <c r="H231" s="25"/>
      <c r="I231" s="25"/>
    </row>
    <row r="232" spans="6:9" ht="12.75">
      <c r="F232" s="25"/>
      <c r="G232" s="25"/>
      <c r="H232" s="25"/>
      <c r="I232" s="25"/>
    </row>
    <row r="233" spans="6:9" ht="12.75">
      <c r="F233" s="25"/>
      <c r="G233" s="25"/>
      <c r="H233" s="25"/>
      <c r="I233" s="25"/>
    </row>
    <row r="234" spans="6:9" ht="12.75">
      <c r="F234" s="25"/>
      <c r="G234" s="25"/>
      <c r="H234" s="25"/>
      <c r="I234" s="25"/>
    </row>
    <row r="235" spans="6:9" ht="12.75">
      <c r="F235" s="25"/>
      <c r="G235" s="25"/>
      <c r="H235" s="25"/>
      <c r="I235" s="25"/>
    </row>
    <row r="236" spans="6:9" ht="12.75">
      <c r="F236" s="25"/>
      <c r="G236" s="25"/>
      <c r="H236" s="25"/>
      <c r="I236" s="25"/>
    </row>
    <row r="237" spans="6:9" ht="12.75">
      <c r="F237" s="25"/>
      <c r="G237" s="25"/>
      <c r="H237" s="25"/>
      <c r="I237" s="25"/>
    </row>
    <row r="238" spans="6:9" ht="12.75">
      <c r="F238" s="25"/>
      <c r="G238" s="25"/>
      <c r="H238" s="25"/>
      <c r="I238" s="25"/>
    </row>
    <row r="239" spans="6:9" ht="12.75">
      <c r="F239" s="25"/>
      <c r="G239" s="25"/>
      <c r="H239" s="25"/>
      <c r="I239" s="25"/>
    </row>
    <row r="240" spans="6:9" ht="12.75">
      <c r="F240" s="25"/>
      <c r="G240" s="25"/>
      <c r="H240" s="25"/>
      <c r="I240" s="25"/>
    </row>
    <row r="241" spans="6:9" ht="12.75">
      <c r="F241" s="25"/>
      <c r="G241" s="25"/>
      <c r="H241" s="25"/>
      <c r="I241" s="25"/>
    </row>
    <row r="242" spans="6:9" ht="12.75">
      <c r="F242" s="25"/>
      <c r="G242" s="25"/>
      <c r="H242" s="25"/>
      <c r="I242" s="25"/>
    </row>
    <row r="243" spans="6:9" ht="12.75">
      <c r="F243" s="25"/>
      <c r="G243" s="25"/>
      <c r="H243" s="25"/>
      <c r="I243" s="25"/>
    </row>
    <row r="244" spans="6:9" ht="12.75">
      <c r="F244" s="25"/>
      <c r="G244" s="25"/>
      <c r="H244" s="25"/>
      <c r="I244" s="25"/>
    </row>
    <row r="245" spans="6:9" ht="12.75">
      <c r="F245" s="25"/>
      <c r="G245" s="25"/>
      <c r="H245" s="25"/>
      <c r="I245" s="25"/>
    </row>
    <row r="246" spans="6:9" ht="12.75">
      <c r="F246" s="25"/>
      <c r="G246" s="25"/>
      <c r="H246" s="25"/>
      <c r="I246" s="25"/>
    </row>
    <row r="247" spans="6:9" ht="12.75">
      <c r="F247" s="25"/>
      <c r="G247" s="25"/>
      <c r="H247" s="25"/>
      <c r="I247" s="25"/>
    </row>
    <row r="248" spans="6:9" ht="12.75">
      <c r="F248" s="25"/>
      <c r="G248" s="25"/>
      <c r="H248" s="25"/>
      <c r="I248" s="25"/>
    </row>
    <row r="249" spans="6:9" ht="12.75">
      <c r="F249" s="25"/>
      <c r="G249" s="25"/>
      <c r="H249" s="25"/>
      <c r="I249" s="25"/>
    </row>
    <row r="250" spans="6:9" ht="12.75">
      <c r="F250" s="25"/>
      <c r="G250" s="25"/>
      <c r="H250" s="25"/>
      <c r="I250" s="25"/>
    </row>
    <row r="251" spans="6:9" ht="12.75">
      <c r="F251" s="25"/>
      <c r="G251" s="25"/>
      <c r="H251" s="25"/>
      <c r="I251" s="25"/>
    </row>
    <row r="252" spans="6:9" ht="12.75">
      <c r="F252" s="25"/>
      <c r="G252" s="25"/>
      <c r="H252" s="25"/>
      <c r="I252" s="25"/>
    </row>
    <row r="253" spans="6:9" ht="12.75">
      <c r="F253" s="25"/>
      <c r="G253" s="25"/>
      <c r="H253" s="25"/>
      <c r="I253" s="25"/>
    </row>
    <row r="254" spans="6:9" ht="12.75">
      <c r="F254" s="25"/>
      <c r="G254" s="25"/>
      <c r="H254" s="25"/>
      <c r="I254" s="25"/>
    </row>
    <row r="255" spans="6:9" ht="12.75">
      <c r="F255" s="25"/>
      <c r="G255" s="25"/>
      <c r="H255" s="25"/>
      <c r="I255" s="25"/>
    </row>
    <row r="256" spans="6:9" ht="12.75">
      <c r="F256" s="25"/>
      <c r="G256" s="25"/>
      <c r="H256" s="25"/>
      <c r="I256" s="25"/>
    </row>
    <row r="257" spans="6:9" ht="12.75">
      <c r="F257" s="25"/>
      <c r="G257" s="25"/>
      <c r="H257" s="25"/>
      <c r="I257" s="25"/>
    </row>
    <row r="258" spans="6:9" ht="12.75">
      <c r="F258" s="25"/>
      <c r="G258" s="25"/>
      <c r="H258" s="25"/>
      <c r="I258" s="25"/>
    </row>
    <row r="259" spans="6:9" ht="12.75">
      <c r="F259" s="25"/>
      <c r="G259" s="25"/>
      <c r="H259" s="25"/>
      <c r="I259" s="25"/>
    </row>
    <row r="260" spans="6:9" ht="12.75">
      <c r="F260" s="25"/>
      <c r="G260" s="25"/>
      <c r="H260" s="25"/>
      <c r="I260" s="25"/>
    </row>
    <row r="261" spans="6:9" ht="12.75">
      <c r="F261" s="25"/>
      <c r="G261" s="25"/>
      <c r="H261" s="25"/>
      <c r="I261" s="25"/>
    </row>
    <row r="262" spans="6:9" ht="12.75">
      <c r="F262" s="25"/>
      <c r="G262" s="25"/>
      <c r="H262" s="25"/>
      <c r="I262" s="25"/>
    </row>
    <row r="263" spans="6:9" ht="12.75">
      <c r="F263" s="25"/>
      <c r="G263" s="25"/>
      <c r="H263" s="25"/>
      <c r="I263" s="25"/>
    </row>
    <row r="264" spans="6:9" ht="12.75">
      <c r="F264" s="25"/>
      <c r="G264" s="25"/>
      <c r="H264" s="25"/>
      <c r="I264" s="25"/>
    </row>
    <row r="265" spans="6:9" ht="12.75">
      <c r="F265" s="25"/>
      <c r="G265" s="25"/>
      <c r="H265" s="25"/>
      <c r="I265" s="25"/>
    </row>
    <row r="266" spans="6:9" ht="12.75">
      <c r="F266" s="25"/>
      <c r="G266" s="25"/>
      <c r="H266" s="25"/>
      <c r="I266" s="25"/>
    </row>
    <row r="267" spans="6:9" ht="12.75">
      <c r="F267" s="25"/>
      <c r="G267" s="25"/>
      <c r="H267" s="25"/>
      <c r="I267" s="25"/>
    </row>
    <row r="268" spans="6:9" ht="12.75">
      <c r="F268" s="25"/>
      <c r="G268" s="25"/>
      <c r="H268" s="25"/>
      <c r="I268" s="25"/>
    </row>
    <row r="269" spans="6:9" ht="12.75">
      <c r="F269" s="25"/>
      <c r="G269" s="25"/>
      <c r="H269" s="25"/>
      <c r="I269" s="25"/>
    </row>
    <row r="270" spans="6:9" ht="12.75">
      <c r="F270" s="25"/>
      <c r="G270" s="25"/>
      <c r="H270" s="25"/>
      <c r="I270" s="25"/>
    </row>
    <row r="271" spans="6:9" ht="12.75">
      <c r="F271" s="25"/>
      <c r="G271" s="25"/>
      <c r="H271" s="25"/>
      <c r="I271" s="25"/>
    </row>
    <row r="272" spans="6:9" ht="12.75">
      <c r="F272" s="25"/>
      <c r="G272" s="25"/>
      <c r="H272" s="25"/>
      <c r="I272" s="25"/>
    </row>
    <row r="273" spans="6:9" ht="12.75">
      <c r="F273" s="25"/>
      <c r="G273" s="25"/>
      <c r="H273" s="25"/>
      <c r="I273" s="25"/>
    </row>
    <row r="274" spans="6:9" ht="12.75">
      <c r="F274" s="25"/>
      <c r="G274" s="25"/>
      <c r="H274" s="25"/>
      <c r="I274" s="25"/>
    </row>
    <row r="275" spans="6:9" ht="12.75">
      <c r="F275" s="25"/>
      <c r="G275" s="25"/>
      <c r="H275" s="25"/>
      <c r="I275" s="25"/>
    </row>
    <row r="276" spans="6:9" ht="12.75">
      <c r="F276" s="25"/>
      <c r="G276" s="25"/>
      <c r="H276" s="25"/>
      <c r="I276" s="25"/>
    </row>
    <row r="277" spans="6:9" ht="12.75">
      <c r="F277" s="25"/>
      <c r="G277" s="25"/>
      <c r="H277" s="25"/>
      <c r="I277" s="25"/>
    </row>
    <row r="278" spans="6:9" ht="12.75">
      <c r="F278" s="25"/>
      <c r="G278" s="25"/>
      <c r="H278" s="25"/>
      <c r="I278" s="25"/>
    </row>
    <row r="279" spans="6:9" ht="12.75">
      <c r="F279" s="25"/>
      <c r="G279" s="25"/>
      <c r="H279" s="25"/>
      <c r="I279" s="25"/>
    </row>
    <row r="280" spans="6:9" ht="12.75">
      <c r="F280" s="25"/>
      <c r="G280" s="25"/>
      <c r="H280" s="25"/>
      <c r="I280" s="25"/>
    </row>
    <row r="281" spans="6:9" ht="12.75">
      <c r="F281" s="25"/>
      <c r="G281" s="25"/>
      <c r="H281" s="25"/>
      <c r="I281" s="25"/>
    </row>
    <row r="282" spans="6:9" ht="12.75">
      <c r="F282" s="25"/>
      <c r="G282" s="25"/>
      <c r="H282" s="25"/>
      <c r="I282" s="25"/>
    </row>
    <row r="283" spans="6:9" ht="12.75">
      <c r="F283" s="25"/>
      <c r="G283" s="25"/>
      <c r="H283" s="25"/>
      <c r="I283" s="25"/>
    </row>
    <row r="284" spans="6:9" ht="12.75">
      <c r="F284" s="25"/>
      <c r="G284" s="25"/>
      <c r="H284" s="25"/>
      <c r="I284" s="25"/>
    </row>
    <row r="285" spans="6:9" ht="12.75">
      <c r="F285" s="25"/>
      <c r="G285" s="25"/>
      <c r="H285" s="25"/>
      <c r="I285" s="25"/>
    </row>
    <row r="286" spans="6:9" ht="12.75">
      <c r="F286" s="25"/>
      <c r="G286" s="25"/>
      <c r="H286" s="25"/>
      <c r="I286" s="25"/>
    </row>
    <row r="287" spans="6:9" ht="12.75">
      <c r="F287" s="25"/>
      <c r="G287" s="25"/>
      <c r="H287" s="25"/>
      <c r="I287" s="25"/>
    </row>
    <row r="288" spans="6:9" ht="12.75">
      <c r="F288" s="25"/>
      <c r="G288" s="25"/>
      <c r="H288" s="25"/>
      <c r="I288" s="25"/>
    </row>
    <row r="289" spans="6:9" ht="12.75">
      <c r="F289" s="25"/>
      <c r="G289" s="25"/>
      <c r="H289" s="25"/>
      <c r="I289" s="25"/>
    </row>
    <row r="290" spans="6:9" ht="12.75">
      <c r="F290" s="25"/>
      <c r="G290" s="25"/>
      <c r="H290" s="25"/>
      <c r="I290" s="25"/>
    </row>
    <row r="291" spans="6:9" ht="12.75">
      <c r="F291" s="25"/>
      <c r="G291" s="25"/>
      <c r="H291" s="25"/>
      <c r="I291" s="25"/>
    </row>
    <row r="292" spans="6:9" ht="12.75">
      <c r="F292" s="25"/>
      <c r="G292" s="25"/>
      <c r="H292" s="25"/>
      <c r="I292" s="25"/>
    </row>
    <row r="293" spans="6:9" ht="12.75">
      <c r="F293" s="25"/>
      <c r="G293" s="25"/>
      <c r="H293" s="25"/>
      <c r="I293" s="25"/>
    </row>
    <row r="294" spans="6:9" ht="12.75">
      <c r="F294" s="25"/>
      <c r="G294" s="25"/>
      <c r="H294" s="25"/>
      <c r="I294" s="25"/>
    </row>
    <row r="295" spans="6:9" ht="12.75">
      <c r="F295" s="25"/>
      <c r="G295" s="25"/>
      <c r="H295" s="25"/>
      <c r="I295" s="25"/>
    </row>
    <row r="296" spans="6:9" ht="12.75">
      <c r="F296" s="25"/>
      <c r="G296" s="25"/>
      <c r="H296" s="25"/>
      <c r="I296" s="25"/>
    </row>
    <row r="297" spans="6:9" ht="12.75">
      <c r="F297" s="25"/>
      <c r="G297" s="25"/>
      <c r="H297" s="25"/>
      <c r="I297" s="25"/>
    </row>
    <row r="298" spans="6:9" ht="12.75">
      <c r="F298" s="25"/>
      <c r="G298" s="25"/>
      <c r="H298" s="25"/>
      <c r="I298" s="25"/>
    </row>
    <row r="299" spans="6:9" ht="12.75">
      <c r="F299" s="25"/>
      <c r="G299" s="25"/>
      <c r="H299" s="25"/>
      <c r="I299" s="25"/>
    </row>
    <row r="300" spans="6:9" ht="12.75">
      <c r="F300" s="25"/>
      <c r="G300" s="25"/>
      <c r="H300" s="25"/>
      <c r="I300" s="25"/>
    </row>
    <row r="301" spans="6:9" ht="12.75">
      <c r="F301" s="25"/>
      <c r="G301" s="25"/>
      <c r="H301" s="25"/>
      <c r="I301" s="25"/>
    </row>
    <row r="302" spans="6:9" ht="12.75">
      <c r="F302" s="25"/>
      <c r="G302" s="25"/>
      <c r="H302" s="25"/>
      <c r="I302" s="25"/>
    </row>
    <row r="303" spans="6:9" ht="12.75">
      <c r="F303" s="25"/>
      <c r="G303" s="25"/>
      <c r="H303" s="25"/>
      <c r="I303" s="25"/>
    </row>
    <row r="304" spans="6:9" ht="12.75">
      <c r="F304" s="25"/>
      <c r="G304" s="25"/>
      <c r="H304" s="25"/>
      <c r="I304" s="25"/>
    </row>
    <row r="305" spans="6:9" ht="12.75">
      <c r="F305" s="25"/>
      <c r="G305" s="25"/>
      <c r="H305" s="25"/>
      <c r="I305" s="25"/>
    </row>
    <row r="306" spans="6:9" ht="12.75">
      <c r="F306" s="25"/>
      <c r="G306" s="25"/>
      <c r="H306" s="25"/>
      <c r="I306" s="25"/>
    </row>
    <row r="307" spans="6:9" ht="12.75">
      <c r="F307" s="25"/>
      <c r="G307" s="25"/>
      <c r="H307" s="25"/>
      <c r="I307" s="25"/>
    </row>
    <row r="308" spans="6:9" ht="12.75">
      <c r="F308" s="25"/>
      <c r="G308" s="25"/>
      <c r="H308" s="25"/>
      <c r="I308" s="25"/>
    </row>
    <row r="309" spans="6:9" ht="12.75">
      <c r="F309" s="25"/>
      <c r="G309" s="25"/>
      <c r="H309" s="25"/>
      <c r="I309" s="25"/>
    </row>
    <row r="310" spans="6:9" ht="12.75">
      <c r="F310" s="25"/>
      <c r="G310" s="25"/>
      <c r="H310" s="25"/>
      <c r="I310" s="25"/>
    </row>
    <row r="311" spans="6:9" ht="12.75">
      <c r="F311" s="25"/>
      <c r="G311" s="25"/>
      <c r="H311" s="25"/>
      <c r="I311" s="25"/>
    </row>
    <row r="312" spans="6:9" ht="12.75">
      <c r="F312" s="25"/>
      <c r="G312" s="25"/>
      <c r="H312" s="25"/>
      <c r="I312" s="25"/>
    </row>
    <row r="313" spans="6:9" ht="12.75">
      <c r="F313" s="25"/>
      <c r="G313" s="25"/>
      <c r="H313" s="25"/>
      <c r="I313" s="25"/>
    </row>
    <row r="314" spans="6:9" ht="12.75">
      <c r="F314" s="25"/>
      <c r="G314" s="25"/>
      <c r="H314" s="25"/>
      <c r="I314" s="25"/>
    </row>
    <row r="315" spans="6:9" ht="12.75">
      <c r="F315" s="25"/>
      <c r="G315" s="25"/>
      <c r="H315" s="25"/>
      <c r="I315" s="25"/>
    </row>
    <row r="316" spans="6:9" ht="12.75">
      <c r="F316" s="25"/>
      <c r="G316" s="25"/>
      <c r="H316" s="25"/>
      <c r="I316" s="25"/>
    </row>
    <row r="317" spans="6:9" ht="12.75">
      <c r="F317" s="25"/>
      <c r="G317" s="25"/>
      <c r="H317" s="25"/>
      <c r="I317" s="25"/>
    </row>
    <row r="318" spans="6:9" ht="12.75">
      <c r="F318" s="25"/>
      <c r="G318" s="25"/>
      <c r="H318" s="25"/>
      <c r="I318" s="25"/>
    </row>
    <row r="319" spans="6:9" ht="12.75">
      <c r="F319" s="25"/>
      <c r="G319" s="25"/>
      <c r="H319" s="25"/>
      <c r="I319" s="25"/>
    </row>
    <row r="320" spans="6:9" ht="12.75">
      <c r="F320" s="25"/>
      <c r="G320" s="25"/>
      <c r="H320" s="25"/>
      <c r="I320" s="25"/>
    </row>
    <row r="321" spans="6:9" ht="12.75">
      <c r="F321" s="25"/>
      <c r="G321" s="25"/>
      <c r="H321" s="25"/>
      <c r="I321" s="25"/>
    </row>
    <row r="322" spans="6:9" ht="12.75">
      <c r="F322" s="25"/>
      <c r="G322" s="25"/>
      <c r="H322" s="25"/>
      <c r="I322" s="25"/>
    </row>
    <row r="323" spans="6:9" ht="12.75">
      <c r="F323" s="25"/>
      <c r="G323" s="25"/>
      <c r="H323" s="25"/>
      <c r="I323" s="25"/>
    </row>
    <row r="324" spans="6:9" ht="12.75">
      <c r="F324" s="25"/>
      <c r="G324" s="25"/>
      <c r="H324" s="25"/>
      <c r="I324" s="25"/>
    </row>
    <row r="325" spans="6:9" ht="12.75">
      <c r="F325" s="25"/>
      <c r="G325" s="25"/>
      <c r="H325" s="25"/>
      <c r="I325" s="25"/>
    </row>
    <row r="326" spans="6:9" ht="12.75">
      <c r="F326" s="25"/>
      <c r="G326" s="25"/>
      <c r="H326" s="25"/>
      <c r="I326" s="25"/>
    </row>
    <row r="327" spans="6:9" ht="12.75">
      <c r="F327" s="25"/>
      <c r="G327" s="25"/>
      <c r="H327" s="25"/>
      <c r="I327" s="25"/>
    </row>
    <row r="328" spans="6:9" ht="12.75">
      <c r="F328" s="25"/>
      <c r="G328" s="25"/>
      <c r="H328" s="25"/>
      <c r="I328" s="25"/>
    </row>
    <row r="329" spans="6:9" ht="12.75">
      <c r="F329" s="25"/>
      <c r="G329" s="25"/>
      <c r="H329" s="25"/>
      <c r="I329" s="25"/>
    </row>
    <row r="330" spans="6:9" ht="12.75">
      <c r="F330" s="25"/>
      <c r="G330" s="25"/>
      <c r="H330" s="25"/>
      <c r="I330" s="25"/>
    </row>
    <row r="331" spans="6:9" ht="12.75">
      <c r="F331" s="25"/>
      <c r="G331" s="25"/>
      <c r="H331" s="25"/>
      <c r="I331" s="25"/>
    </row>
    <row r="332" spans="6:9" ht="12.75">
      <c r="F332" s="25"/>
      <c r="G332" s="25"/>
      <c r="H332" s="25"/>
      <c r="I332" s="25"/>
    </row>
    <row r="333" spans="6:9" ht="12.75">
      <c r="F333" s="25"/>
      <c r="G333" s="25"/>
      <c r="H333" s="25"/>
      <c r="I333" s="25"/>
    </row>
    <row r="334" spans="6:9" ht="12.75">
      <c r="F334" s="25"/>
      <c r="G334" s="25"/>
      <c r="H334" s="25"/>
      <c r="I334" s="25"/>
    </row>
    <row r="335" spans="6:9" ht="12.75">
      <c r="F335" s="25"/>
      <c r="G335" s="25"/>
      <c r="H335" s="25"/>
      <c r="I335" s="25"/>
    </row>
    <row r="336" spans="6:9" ht="12.75">
      <c r="F336" s="25"/>
      <c r="G336" s="25"/>
      <c r="H336" s="25"/>
      <c r="I336" s="25"/>
    </row>
    <row r="337" spans="6:9" ht="12.75">
      <c r="F337" s="25"/>
      <c r="G337" s="25"/>
      <c r="H337" s="25"/>
      <c r="I337" s="25"/>
    </row>
    <row r="338" spans="6:9" ht="12.75">
      <c r="F338" s="25"/>
      <c r="G338" s="25"/>
      <c r="H338" s="25"/>
      <c r="I338" s="25"/>
    </row>
    <row r="339" spans="6:9" ht="12.75">
      <c r="F339" s="25"/>
      <c r="G339" s="25"/>
      <c r="H339" s="25"/>
      <c r="I339" s="25"/>
    </row>
    <row r="340" spans="6:9" ht="12.75">
      <c r="F340" s="25"/>
      <c r="G340" s="25"/>
      <c r="H340" s="25"/>
      <c r="I340" s="25"/>
    </row>
    <row r="341" spans="6:9" ht="12.75">
      <c r="F341" s="25"/>
      <c r="G341" s="25"/>
      <c r="H341" s="25"/>
      <c r="I341" s="25"/>
    </row>
    <row r="342" spans="6:9" ht="12.75">
      <c r="F342" s="25"/>
      <c r="G342" s="25"/>
      <c r="H342" s="25"/>
      <c r="I342" s="25"/>
    </row>
    <row r="343" spans="6:9" ht="12.75">
      <c r="F343" s="25"/>
      <c r="G343" s="25"/>
      <c r="H343" s="25"/>
      <c r="I343" s="25"/>
    </row>
    <row r="344" spans="6:9" ht="12.75">
      <c r="F344" s="25"/>
      <c r="G344" s="25"/>
      <c r="H344" s="25"/>
      <c r="I344" s="25"/>
    </row>
    <row r="345" spans="6:9" ht="12.75">
      <c r="F345" s="25"/>
      <c r="G345" s="25"/>
      <c r="H345" s="25"/>
      <c r="I345" s="25"/>
    </row>
    <row r="346" spans="6:9" ht="12.75">
      <c r="F346" s="25"/>
      <c r="G346" s="25"/>
      <c r="H346" s="25"/>
      <c r="I346" s="25"/>
    </row>
    <row r="347" spans="6:9" ht="12.75">
      <c r="F347" s="25"/>
      <c r="G347" s="25"/>
      <c r="H347" s="25"/>
      <c r="I347" s="25"/>
    </row>
    <row r="348" spans="6:9" ht="12.75">
      <c r="F348" s="25"/>
      <c r="G348" s="25"/>
      <c r="H348" s="25"/>
      <c r="I348" s="25"/>
    </row>
    <row r="349" spans="6:9" ht="12.75">
      <c r="F349" s="25"/>
      <c r="G349" s="25"/>
      <c r="H349" s="25"/>
      <c r="I349" s="25"/>
    </row>
    <row r="350" spans="6:9" ht="12.75">
      <c r="F350" s="25"/>
      <c r="G350" s="25"/>
      <c r="H350" s="25"/>
      <c r="I350" s="25"/>
    </row>
    <row r="351" spans="6:9" ht="12.75">
      <c r="F351" s="25"/>
      <c r="G351" s="25"/>
      <c r="H351" s="25"/>
      <c r="I351" s="25"/>
    </row>
    <row r="352" spans="6:9" ht="12.75">
      <c r="F352" s="25"/>
      <c r="G352" s="25"/>
      <c r="H352" s="25"/>
      <c r="I352" s="25"/>
    </row>
    <row r="353" spans="6:9" ht="12.75">
      <c r="F353" s="25"/>
      <c r="G353" s="25"/>
      <c r="H353" s="25"/>
      <c r="I353" s="25"/>
    </row>
    <row r="354" spans="6:9" ht="12.75">
      <c r="F354" s="25"/>
      <c r="G354" s="25"/>
      <c r="H354" s="25"/>
      <c r="I354" s="25"/>
    </row>
    <row r="355" spans="6:9" ht="12.75">
      <c r="F355" s="25"/>
      <c r="G355" s="25"/>
      <c r="H355" s="25"/>
      <c r="I355" s="25"/>
    </row>
    <row r="356" spans="6:9" ht="12.75">
      <c r="F356" s="25"/>
      <c r="G356" s="25"/>
      <c r="H356" s="25"/>
      <c r="I356" s="25"/>
    </row>
    <row r="357" spans="6:9" ht="12.75">
      <c r="F357" s="25"/>
      <c r="G357" s="25"/>
      <c r="H357" s="25"/>
      <c r="I357" s="25"/>
    </row>
    <row r="358" spans="6:9" ht="12.75">
      <c r="F358" s="25"/>
      <c r="G358" s="25"/>
      <c r="H358" s="25"/>
      <c r="I358" s="25"/>
    </row>
    <row r="359" spans="6:9" ht="12.75">
      <c r="F359" s="25"/>
      <c r="G359" s="25"/>
      <c r="H359" s="25"/>
      <c r="I359" s="25"/>
    </row>
    <row r="360" spans="6:9" ht="12.75">
      <c r="F360" s="25"/>
      <c r="G360" s="25"/>
      <c r="H360" s="25"/>
      <c r="I360" s="25"/>
    </row>
    <row r="361" spans="6:9" ht="12.75">
      <c r="F361" s="25"/>
      <c r="G361" s="25"/>
      <c r="H361" s="25"/>
      <c r="I361" s="25"/>
    </row>
    <row r="362" spans="6:9" ht="12.75">
      <c r="F362" s="25"/>
      <c r="G362" s="25"/>
      <c r="H362" s="25"/>
      <c r="I362" s="25"/>
    </row>
    <row r="363" spans="6:9" ht="12.75">
      <c r="F363" s="25"/>
      <c r="G363" s="25"/>
      <c r="H363" s="25"/>
      <c r="I363" s="25"/>
    </row>
    <row r="364" spans="6:9" ht="12.75">
      <c r="F364" s="25"/>
      <c r="G364" s="25"/>
      <c r="H364" s="25"/>
      <c r="I364" s="25"/>
    </row>
    <row r="365" spans="6:9" ht="12.75">
      <c r="F365" s="25"/>
      <c r="G365" s="25"/>
      <c r="H365" s="25"/>
      <c r="I365" s="25"/>
    </row>
    <row r="366" spans="6:9" ht="12.75">
      <c r="F366" s="25"/>
      <c r="G366" s="25"/>
      <c r="H366" s="25"/>
      <c r="I366" s="25"/>
    </row>
    <row r="367" spans="6:9" ht="12.75">
      <c r="F367" s="25"/>
      <c r="G367" s="25"/>
      <c r="H367" s="25"/>
      <c r="I367" s="25"/>
    </row>
    <row r="368" spans="6:9" ht="12.75">
      <c r="F368" s="25"/>
      <c r="G368" s="25"/>
      <c r="H368" s="25"/>
      <c r="I368" s="25"/>
    </row>
    <row r="369" spans="6:9" ht="12.75">
      <c r="F369" s="25"/>
      <c r="G369" s="25"/>
      <c r="H369" s="25"/>
      <c r="I369" s="25"/>
    </row>
    <row r="370" spans="6:9" ht="12.75">
      <c r="F370" s="25"/>
      <c r="G370" s="25"/>
      <c r="H370" s="25"/>
      <c r="I370" s="25"/>
    </row>
    <row r="371" spans="6:9" ht="12.75">
      <c r="F371" s="25"/>
      <c r="G371" s="25"/>
      <c r="H371" s="25"/>
      <c r="I371" s="25"/>
    </row>
    <row r="372" spans="6:9" ht="12.75">
      <c r="F372" s="25"/>
      <c r="G372" s="25"/>
      <c r="H372" s="25"/>
      <c r="I372" s="25"/>
    </row>
    <row r="373" spans="6:9" ht="12.75">
      <c r="F373" s="25"/>
      <c r="G373" s="25"/>
      <c r="H373" s="25"/>
      <c r="I373" s="25"/>
    </row>
    <row r="374" spans="6:9" ht="12.75">
      <c r="F374" s="25"/>
      <c r="G374" s="25"/>
      <c r="H374" s="25"/>
      <c r="I374" s="25"/>
    </row>
    <row r="375" spans="6:9" ht="12.75">
      <c r="F375" s="25"/>
      <c r="G375" s="25"/>
      <c r="H375" s="25"/>
      <c r="I375" s="25"/>
    </row>
    <row r="376" spans="6:9" ht="12.75">
      <c r="F376" s="25"/>
      <c r="G376" s="25"/>
      <c r="H376" s="25"/>
      <c r="I376" s="25"/>
    </row>
    <row r="377" spans="6:9" ht="12.75">
      <c r="F377" s="25"/>
      <c r="G377" s="25"/>
      <c r="H377" s="25"/>
      <c r="I377" s="25"/>
    </row>
    <row r="378" spans="6:9" ht="12.75">
      <c r="F378" s="25"/>
      <c r="G378" s="25"/>
      <c r="H378" s="25"/>
      <c r="I378" s="25"/>
    </row>
    <row r="379" spans="6:9" ht="12.75">
      <c r="F379" s="25"/>
      <c r="G379" s="25"/>
      <c r="H379" s="25"/>
      <c r="I379" s="25"/>
    </row>
    <row r="380" spans="6:9" ht="12.75">
      <c r="F380" s="25"/>
      <c r="G380" s="25"/>
      <c r="H380" s="25"/>
      <c r="I380" s="25"/>
    </row>
    <row r="381" spans="6:9" ht="12.75">
      <c r="F381" s="25"/>
      <c r="G381" s="25"/>
      <c r="H381" s="25"/>
      <c r="I381" s="25"/>
    </row>
    <row r="382" spans="6:9" ht="12.75">
      <c r="F382" s="25"/>
      <c r="G382" s="25"/>
      <c r="H382" s="25"/>
      <c r="I382" s="25"/>
    </row>
    <row r="383" spans="6:9" ht="12.75">
      <c r="F383" s="25"/>
      <c r="G383" s="25"/>
      <c r="H383" s="25"/>
      <c r="I383" s="25"/>
    </row>
    <row r="384" spans="6:9" ht="12.75">
      <c r="F384" s="25"/>
      <c r="G384" s="25"/>
      <c r="H384" s="25"/>
      <c r="I384" s="25"/>
    </row>
    <row r="385" spans="6:9" ht="12.75">
      <c r="F385" s="25"/>
      <c r="G385" s="25"/>
      <c r="H385" s="25"/>
      <c r="I385" s="25"/>
    </row>
    <row r="386" spans="6:9" ht="12.75">
      <c r="F386" s="25"/>
      <c r="G386" s="25"/>
      <c r="H386" s="25"/>
      <c r="I386" s="25"/>
    </row>
    <row r="387" spans="6:9" ht="12.75">
      <c r="F387" s="25"/>
      <c r="G387" s="25"/>
      <c r="H387" s="25"/>
      <c r="I387" s="25"/>
    </row>
    <row r="388" spans="6:9" ht="12.75">
      <c r="F388" s="25"/>
      <c r="G388" s="25"/>
      <c r="H388" s="25"/>
      <c r="I388" s="25"/>
    </row>
    <row r="389" spans="6:9" ht="12.75">
      <c r="F389" s="25"/>
      <c r="G389" s="25"/>
      <c r="H389" s="25"/>
      <c r="I389" s="25"/>
    </row>
    <row r="390" spans="6:9" ht="12.75">
      <c r="F390" s="25"/>
      <c r="G390" s="25"/>
      <c r="H390" s="25"/>
      <c r="I390" s="25"/>
    </row>
    <row r="391" spans="6:9" ht="12.75">
      <c r="F391" s="25"/>
      <c r="G391" s="25"/>
      <c r="H391" s="25"/>
      <c r="I391" s="25"/>
    </row>
    <row r="392" spans="6:9" ht="12.75">
      <c r="F392" s="25"/>
      <c r="G392" s="25"/>
      <c r="H392" s="25"/>
      <c r="I392" s="25"/>
    </row>
    <row r="393" spans="6:9" ht="12.75">
      <c r="F393" s="25"/>
      <c r="G393" s="25"/>
      <c r="H393" s="25"/>
      <c r="I393" s="25"/>
    </row>
    <row r="394" spans="6:9" ht="12.75">
      <c r="F394" s="25"/>
      <c r="G394" s="25"/>
      <c r="H394" s="25"/>
      <c r="I394" s="25"/>
    </row>
    <row r="395" spans="6:9" ht="12.75">
      <c r="F395" s="25"/>
      <c r="G395" s="25"/>
      <c r="H395" s="25"/>
      <c r="I395" s="25"/>
    </row>
    <row r="396" spans="6:9" ht="12.75">
      <c r="F396" s="25"/>
      <c r="G396" s="25"/>
      <c r="H396" s="25"/>
      <c r="I396" s="25"/>
    </row>
    <row r="397" spans="6:9" ht="12.75">
      <c r="F397" s="25"/>
      <c r="G397" s="25"/>
      <c r="H397" s="25"/>
      <c r="I397" s="25"/>
    </row>
    <row r="398" spans="6:9" ht="12.75">
      <c r="F398" s="25"/>
      <c r="G398" s="25"/>
      <c r="H398" s="25"/>
      <c r="I398" s="25"/>
    </row>
    <row r="399" spans="6:9" ht="12.75">
      <c r="F399" s="25"/>
      <c r="G399" s="25"/>
      <c r="H399" s="25"/>
      <c r="I399" s="25"/>
    </row>
    <row r="400" spans="6:9" ht="12.75">
      <c r="F400" s="25"/>
      <c r="G400" s="25"/>
      <c r="H400" s="25"/>
      <c r="I400" s="25"/>
    </row>
    <row r="401" spans="6:9" ht="12.75">
      <c r="F401" s="25"/>
      <c r="G401" s="25"/>
      <c r="H401" s="25"/>
      <c r="I401" s="25"/>
    </row>
    <row r="402" spans="6:9" ht="12.75">
      <c r="F402" s="25"/>
      <c r="G402" s="25"/>
      <c r="H402" s="25"/>
      <c r="I402" s="25"/>
    </row>
    <row r="403" spans="6:9" ht="12.75">
      <c r="F403" s="25"/>
      <c r="G403" s="25"/>
      <c r="H403" s="25"/>
      <c r="I403" s="25"/>
    </row>
    <row r="404" spans="6:9" ht="12.75">
      <c r="F404" s="25"/>
      <c r="G404" s="25"/>
      <c r="H404" s="25"/>
      <c r="I404" s="25"/>
    </row>
    <row r="405" spans="6:9" ht="12.75">
      <c r="F405" s="25"/>
      <c r="G405" s="25"/>
      <c r="H405" s="25"/>
      <c r="I405" s="25"/>
    </row>
    <row r="406" spans="6:9" ht="12.75">
      <c r="F406" s="25"/>
      <c r="G406" s="25"/>
      <c r="H406" s="25"/>
      <c r="I406" s="25"/>
    </row>
    <row r="407" spans="6:9" ht="12.75">
      <c r="F407" s="25"/>
      <c r="G407" s="25"/>
      <c r="H407" s="25"/>
      <c r="I407" s="25"/>
    </row>
    <row r="408" spans="6:9" ht="12.75">
      <c r="F408" s="25"/>
      <c r="G408" s="25"/>
      <c r="H408" s="25"/>
      <c r="I408" s="25"/>
    </row>
    <row r="409" spans="6:9" ht="12.75">
      <c r="F409" s="25"/>
      <c r="G409" s="25"/>
      <c r="H409" s="25"/>
      <c r="I409" s="25"/>
    </row>
    <row r="410" spans="6:9" ht="12.75">
      <c r="F410" s="25"/>
      <c r="G410" s="25"/>
      <c r="H410" s="25"/>
      <c r="I410" s="25"/>
    </row>
    <row r="411" spans="6:9" ht="12.75">
      <c r="F411" s="25"/>
      <c r="G411" s="25"/>
      <c r="H411" s="25"/>
      <c r="I411" s="25"/>
    </row>
    <row r="412" spans="6:9" ht="12.75">
      <c r="F412" s="25"/>
      <c r="G412" s="25"/>
      <c r="H412" s="25"/>
      <c r="I412" s="25"/>
    </row>
    <row r="413" spans="6:9" ht="12.75">
      <c r="F413" s="25"/>
      <c r="G413" s="25"/>
      <c r="H413" s="25"/>
      <c r="I413" s="25"/>
    </row>
    <row r="414" spans="6:9" ht="12.75">
      <c r="F414" s="25"/>
      <c r="G414" s="25"/>
      <c r="H414" s="25"/>
      <c r="I414" s="25"/>
    </row>
    <row r="415" spans="6:9" ht="12.75">
      <c r="F415" s="25"/>
      <c r="G415" s="25"/>
      <c r="H415" s="25"/>
      <c r="I415" s="25"/>
    </row>
    <row r="416" spans="6:9" ht="12.75">
      <c r="F416" s="25"/>
      <c r="G416" s="25"/>
      <c r="H416" s="25"/>
      <c r="I416" s="25"/>
    </row>
    <row r="417" spans="6:9" ht="12.75">
      <c r="F417" s="25"/>
      <c r="G417" s="25"/>
      <c r="H417" s="25"/>
      <c r="I417" s="25"/>
    </row>
    <row r="418" spans="6:9" ht="12.75">
      <c r="F418" s="25"/>
      <c r="G418" s="25"/>
      <c r="H418" s="25"/>
      <c r="I418" s="25"/>
    </row>
    <row r="419" spans="6:9" ht="12.75">
      <c r="F419" s="25"/>
      <c r="G419" s="25"/>
      <c r="H419" s="25"/>
      <c r="I419" s="25"/>
    </row>
    <row r="420" spans="6:9" ht="12.75">
      <c r="F420" s="25"/>
      <c r="G420" s="25"/>
      <c r="H420" s="25"/>
      <c r="I420" s="25"/>
    </row>
    <row r="421" spans="6:9" ht="12.75">
      <c r="F421" s="25"/>
      <c r="G421" s="25"/>
      <c r="H421" s="25"/>
      <c r="I421" s="25"/>
    </row>
    <row r="422" spans="6:9" ht="12.75">
      <c r="F422" s="25"/>
      <c r="G422" s="25"/>
      <c r="H422" s="25"/>
      <c r="I422" s="25"/>
    </row>
    <row r="423" spans="6:9" ht="12.75">
      <c r="F423" s="25"/>
      <c r="G423" s="25"/>
      <c r="H423" s="25"/>
      <c r="I423" s="25"/>
    </row>
    <row r="424" spans="6:9" ht="12.75">
      <c r="F424" s="25"/>
      <c r="G424" s="25"/>
      <c r="H424" s="25"/>
      <c r="I424" s="25"/>
    </row>
    <row r="425" spans="6:9" ht="12.75">
      <c r="F425" s="25"/>
      <c r="G425" s="25"/>
      <c r="H425" s="25"/>
      <c r="I425" s="25"/>
    </row>
    <row r="426" spans="6:9" ht="12.75">
      <c r="F426" s="25"/>
      <c r="G426" s="25"/>
      <c r="H426" s="25"/>
      <c r="I426" s="25"/>
    </row>
    <row r="427" spans="6:9" ht="12.75">
      <c r="F427" s="25"/>
      <c r="G427" s="25"/>
      <c r="H427" s="25"/>
      <c r="I427" s="25"/>
    </row>
    <row r="428" spans="6:9" ht="12.75">
      <c r="F428" s="25"/>
      <c r="G428" s="25"/>
      <c r="H428" s="25"/>
      <c r="I428" s="25"/>
    </row>
    <row r="429" spans="6:9" ht="12.75">
      <c r="F429" s="25"/>
      <c r="G429" s="25"/>
      <c r="H429" s="25"/>
      <c r="I429" s="25"/>
    </row>
    <row r="430" spans="6:9" ht="12.75">
      <c r="F430" s="25"/>
      <c r="G430" s="25"/>
      <c r="H430" s="25"/>
      <c r="I430" s="25"/>
    </row>
    <row r="431" spans="6:9" ht="12.75">
      <c r="F431" s="25"/>
      <c r="G431" s="25"/>
      <c r="H431" s="25"/>
      <c r="I431" s="25"/>
    </row>
    <row r="432" spans="6:9" ht="12.75">
      <c r="F432" s="25"/>
      <c r="G432" s="25"/>
      <c r="H432" s="25"/>
      <c r="I432" s="25"/>
    </row>
    <row r="433" spans="6:9" ht="12.75">
      <c r="F433" s="25"/>
      <c r="G433" s="25"/>
      <c r="H433" s="25"/>
      <c r="I433" s="25"/>
    </row>
    <row r="434" spans="6:9" ht="12.75">
      <c r="F434" s="25"/>
      <c r="G434" s="25"/>
      <c r="H434" s="25"/>
      <c r="I434" s="25"/>
    </row>
    <row r="435" spans="6:9" ht="12.75">
      <c r="F435" s="25"/>
      <c r="G435" s="25"/>
      <c r="H435" s="25"/>
      <c r="I435" s="25"/>
    </row>
    <row r="436" spans="6:9" ht="12.75">
      <c r="F436" s="25"/>
      <c r="G436" s="25"/>
      <c r="H436" s="25"/>
      <c r="I436" s="25"/>
    </row>
    <row r="437" spans="6:9" ht="12.75">
      <c r="F437" s="25"/>
      <c r="G437" s="25"/>
      <c r="H437" s="25"/>
      <c r="I437" s="25"/>
    </row>
    <row r="438" spans="6:9" ht="12.75">
      <c r="F438" s="25"/>
      <c r="G438" s="25"/>
      <c r="H438" s="25"/>
      <c r="I438" s="25"/>
    </row>
    <row r="439" spans="6:9" ht="12.75">
      <c r="F439" s="25"/>
      <c r="G439" s="25"/>
      <c r="H439" s="25"/>
      <c r="I439" s="25"/>
    </row>
    <row r="440" spans="6:9" ht="12.75">
      <c r="F440" s="25"/>
      <c r="G440" s="25"/>
      <c r="H440" s="25"/>
      <c r="I440" s="25"/>
    </row>
    <row r="441" spans="6:9" ht="12.75">
      <c r="F441" s="25"/>
      <c r="G441" s="25"/>
      <c r="H441" s="25"/>
      <c r="I441" s="25"/>
    </row>
    <row r="442" spans="6:9" ht="12.75">
      <c r="F442" s="25"/>
      <c r="G442" s="25"/>
      <c r="H442" s="25"/>
      <c r="I442" s="25"/>
    </row>
    <row r="443" spans="6:9" ht="12.75">
      <c r="F443" s="25"/>
      <c r="G443" s="25"/>
      <c r="H443" s="25"/>
      <c r="I443" s="25"/>
    </row>
    <row r="444" spans="6:9" ht="12.75">
      <c r="F444" s="25"/>
      <c r="G444" s="25"/>
      <c r="H444" s="25"/>
      <c r="I444" s="25"/>
    </row>
    <row r="445" spans="6:9" ht="12.75">
      <c r="F445" s="25"/>
      <c r="G445" s="25"/>
      <c r="H445" s="25"/>
      <c r="I445" s="25"/>
    </row>
    <row r="446" spans="6:9" ht="12.75">
      <c r="F446" s="25"/>
      <c r="G446" s="25"/>
      <c r="H446" s="25"/>
      <c r="I446" s="25"/>
    </row>
    <row r="447" spans="6:9" ht="12.75">
      <c r="F447" s="25"/>
      <c r="G447" s="25"/>
      <c r="H447" s="25"/>
      <c r="I447" s="25"/>
    </row>
    <row r="448" spans="6:9" ht="12.75">
      <c r="F448" s="25"/>
      <c r="G448" s="25"/>
      <c r="H448" s="25"/>
      <c r="I448" s="25"/>
    </row>
    <row r="449" spans="6:9" ht="12.75">
      <c r="F449" s="25"/>
      <c r="G449" s="25"/>
      <c r="H449" s="25"/>
      <c r="I449" s="25"/>
    </row>
    <row r="450" spans="6:9" ht="12.75">
      <c r="F450" s="25"/>
      <c r="G450" s="25"/>
      <c r="H450" s="25"/>
      <c r="I450" s="25"/>
    </row>
    <row r="451" spans="6:9" ht="12.75">
      <c r="F451" s="25"/>
      <c r="G451" s="25"/>
      <c r="H451" s="25"/>
      <c r="I451" s="25"/>
    </row>
    <row r="452" spans="6:9" ht="12.75">
      <c r="F452" s="25"/>
      <c r="G452" s="25"/>
      <c r="H452" s="25"/>
      <c r="I452" s="25"/>
    </row>
    <row r="453" spans="6:9" ht="12.75">
      <c r="F453" s="25"/>
      <c r="G453" s="25"/>
      <c r="H453" s="25"/>
      <c r="I453" s="25"/>
    </row>
    <row r="454" spans="6:9" ht="12.75">
      <c r="F454" s="25"/>
      <c r="G454" s="25"/>
      <c r="H454" s="25"/>
      <c r="I454" s="25"/>
    </row>
    <row r="455" spans="6:9" ht="12.75">
      <c r="F455" s="25"/>
      <c r="G455" s="25"/>
      <c r="H455" s="25"/>
      <c r="I455" s="25"/>
    </row>
    <row r="456" spans="6:9" ht="12.75">
      <c r="F456" s="25"/>
      <c r="G456" s="25"/>
      <c r="H456" s="25"/>
      <c r="I456" s="25"/>
    </row>
    <row r="457" spans="6:9" ht="12.75">
      <c r="F457" s="25"/>
      <c r="G457" s="25"/>
      <c r="H457" s="25"/>
      <c r="I457" s="25"/>
    </row>
    <row r="458" spans="6:9" ht="12.75">
      <c r="F458" s="25"/>
      <c r="G458" s="25"/>
      <c r="H458" s="25"/>
      <c r="I458" s="25"/>
    </row>
    <row r="459" spans="6:9" ht="12.75">
      <c r="F459" s="25"/>
      <c r="G459" s="25"/>
      <c r="H459" s="25"/>
      <c r="I459" s="25"/>
    </row>
    <row r="460" spans="6:9" ht="12.75">
      <c r="F460" s="25"/>
      <c r="G460" s="25"/>
      <c r="H460" s="25"/>
      <c r="I460" s="25"/>
    </row>
    <row r="461" spans="6:9" ht="12.75">
      <c r="F461" s="25"/>
      <c r="G461" s="25"/>
      <c r="H461" s="25"/>
      <c r="I461" s="25"/>
    </row>
    <row r="462" spans="6:9" ht="12.75">
      <c r="F462" s="25"/>
      <c r="G462" s="25"/>
      <c r="H462" s="25"/>
      <c r="I462" s="25"/>
    </row>
    <row r="463" spans="6:9" ht="12.75">
      <c r="F463" s="25"/>
      <c r="G463" s="25"/>
      <c r="H463" s="25"/>
      <c r="I463" s="25"/>
    </row>
    <row r="464" spans="6:9" ht="12.75">
      <c r="F464" s="25"/>
      <c r="G464" s="25"/>
      <c r="H464" s="25"/>
      <c r="I464" s="25"/>
    </row>
    <row r="465" spans="6:9" ht="12.75">
      <c r="F465" s="25"/>
      <c r="G465" s="25"/>
      <c r="H465" s="25"/>
      <c r="I465" s="25"/>
    </row>
    <row r="466" spans="6:9" ht="12.75">
      <c r="F466" s="25"/>
      <c r="G466" s="25"/>
      <c r="H466" s="25"/>
      <c r="I466" s="25"/>
    </row>
    <row r="467" spans="6:9" ht="12.75">
      <c r="F467" s="25"/>
      <c r="G467" s="25"/>
      <c r="H467" s="25"/>
      <c r="I467" s="25"/>
    </row>
    <row r="468" spans="6:9" ht="12.75">
      <c r="F468" s="25"/>
      <c r="G468" s="25"/>
      <c r="H468" s="25"/>
      <c r="I468" s="25"/>
    </row>
    <row r="469" spans="6:9" ht="12.75">
      <c r="F469" s="25"/>
      <c r="G469" s="25"/>
      <c r="H469" s="25"/>
      <c r="I469" s="25"/>
    </row>
    <row r="470" spans="6:9" ht="12.75">
      <c r="F470" s="25"/>
      <c r="G470" s="25"/>
      <c r="H470" s="25"/>
      <c r="I470" s="25"/>
    </row>
    <row r="471" spans="6:9" ht="12.75">
      <c r="F471" s="25"/>
      <c r="G471" s="25"/>
      <c r="H471" s="25"/>
      <c r="I471" s="25"/>
    </row>
    <row r="472" spans="6:9" ht="12.75">
      <c r="F472" s="25"/>
      <c r="G472" s="25"/>
      <c r="H472" s="25"/>
      <c r="I472" s="25"/>
    </row>
    <row r="473" spans="6:9" ht="12.75">
      <c r="F473" s="25"/>
      <c r="G473" s="25"/>
      <c r="H473" s="25"/>
      <c r="I473" s="25"/>
    </row>
    <row r="474" spans="6:9" ht="12.75">
      <c r="F474" s="25"/>
      <c r="G474" s="25"/>
      <c r="H474" s="25"/>
      <c r="I474" s="25"/>
    </row>
    <row r="475" spans="6:9" ht="12.75">
      <c r="F475" s="25"/>
      <c r="G475" s="25"/>
      <c r="H475" s="25"/>
      <c r="I475" s="25"/>
    </row>
    <row r="476" spans="6:9" ht="12.75">
      <c r="F476" s="25"/>
      <c r="G476" s="25"/>
      <c r="H476" s="25"/>
      <c r="I476" s="25"/>
    </row>
    <row r="477" spans="6:9" ht="12.75">
      <c r="F477" s="25"/>
      <c r="G477" s="25"/>
      <c r="H477" s="25"/>
      <c r="I477" s="25"/>
    </row>
    <row r="478" spans="6:9" ht="12.75">
      <c r="F478" s="25"/>
      <c r="G478" s="25"/>
      <c r="H478" s="25"/>
      <c r="I478" s="25"/>
    </row>
    <row r="479" spans="6:9" ht="12.75">
      <c r="F479" s="25"/>
      <c r="G479" s="25"/>
      <c r="H479" s="25"/>
      <c r="I479" s="25"/>
    </row>
    <row r="480" spans="6:9" ht="12.75">
      <c r="F480" s="25"/>
      <c r="G480" s="25"/>
      <c r="H480" s="25"/>
      <c r="I480" s="25"/>
    </row>
    <row r="481" spans="6:9" ht="12.75">
      <c r="F481" s="25"/>
      <c r="G481" s="25"/>
      <c r="H481" s="25"/>
      <c r="I481" s="25"/>
    </row>
    <row r="482" spans="6:9" ht="12.75">
      <c r="F482" s="25"/>
      <c r="G482" s="25"/>
      <c r="H482" s="25"/>
      <c r="I482" s="25"/>
    </row>
    <row r="483" spans="6:9" ht="12.75">
      <c r="F483" s="25"/>
      <c r="G483" s="25"/>
      <c r="H483" s="25"/>
      <c r="I483" s="25"/>
    </row>
    <row r="484" spans="6:9" ht="12.75">
      <c r="F484" s="25"/>
      <c r="G484" s="25"/>
      <c r="H484" s="25"/>
      <c r="I484" s="25"/>
    </row>
    <row r="485" spans="6:9" ht="12.75">
      <c r="F485" s="25"/>
      <c r="G485" s="25"/>
      <c r="H485" s="25"/>
      <c r="I485" s="25"/>
    </row>
    <row r="486" spans="6:9" ht="12.75">
      <c r="F486" s="25"/>
      <c r="G486" s="25"/>
      <c r="H486" s="25"/>
      <c r="I486" s="25"/>
    </row>
    <row r="487" spans="6:9" ht="12.75">
      <c r="F487" s="25"/>
      <c r="G487" s="25"/>
      <c r="H487" s="25"/>
      <c r="I487" s="25"/>
    </row>
    <row r="488" spans="6:9" ht="12.75">
      <c r="F488" s="25"/>
      <c r="G488" s="25"/>
      <c r="H488" s="25"/>
      <c r="I488" s="25"/>
    </row>
    <row r="489" spans="6:9" ht="12.75">
      <c r="F489" s="25"/>
      <c r="G489" s="25"/>
      <c r="H489" s="25"/>
      <c r="I489" s="25"/>
    </row>
    <row r="490" spans="6:9" ht="12.75">
      <c r="F490" s="25"/>
      <c r="G490" s="25"/>
      <c r="H490" s="25"/>
      <c r="I490" s="25"/>
    </row>
    <row r="491" spans="6:9" ht="12.75">
      <c r="F491" s="25"/>
      <c r="G491" s="25"/>
      <c r="H491" s="25"/>
      <c r="I491" s="25"/>
    </row>
    <row r="492" spans="6:9" ht="12.75">
      <c r="F492" s="25"/>
      <c r="G492" s="25"/>
      <c r="H492" s="25"/>
      <c r="I492" s="25"/>
    </row>
    <row r="493" spans="6:9" ht="12.75">
      <c r="F493" s="25"/>
      <c r="G493" s="25"/>
      <c r="H493" s="25"/>
      <c r="I493" s="25"/>
    </row>
    <row r="494" spans="6:9" ht="12.75">
      <c r="F494" s="25"/>
      <c r="G494" s="25"/>
      <c r="H494" s="25"/>
      <c r="I494" s="25"/>
    </row>
    <row r="495" spans="6:9" ht="12.75">
      <c r="F495" s="25"/>
      <c r="G495" s="25"/>
      <c r="H495" s="25"/>
      <c r="I495" s="25"/>
    </row>
    <row r="496" spans="6:9" ht="12.75">
      <c r="F496" s="25"/>
      <c r="G496" s="25"/>
      <c r="H496" s="25"/>
      <c r="I496" s="25"/>
    </row>
    <row r="497" spans="6:9" ht="12.75">
      <c r="F497" s="25"/>
      <c r="G497" s="25"/>
      <c r="H497" s="25"/>
      <c r="I497" s="25"/>
    </row>
    <row r="498" spans="6:9" ht="12.75">
      <c r="F498" s="25"/>
      <c r="G498" s="25"/>
      <c r="H498" s="25"/>
      <c r="I498" s="25"/>
    </row>
    <row r="499" spans="6:9" ht="12.75">
      <c r="F499" s="25"/>
      <c r="G499" s="25"/>
      <c r="H499" s="25"/>
      <c r="I499" s="25"/>
    </row>
    <row r="500" spans="6:9" ht="12.75">
      <c r="F500" s="25"/>
      <c r="G500" s="25"/>
      <c r="H500" s="25"/>
      <c r="I500" s="25"/>
    </row>
    <row r="501" spans="6:9" ht="12.75">
      <c r="F501" s="25"/>
      <c r="G501" s="25"/>
      <c r="H501" s="25"/>
      <c r="I501" s="25"/>
    </row>
    <row r="502" spans="6:9" ht="12.75">
      <c r="F502" s="25"/>
      <c r="G502" s="25"/>
      <c r="H502" s="25"/>
      <c r="I502" s="25"/>
    </row>
    <row r="503" spans="6:9" ht="12.75">
      <c r="F503" s="25"/>
      <c r="G503" s="25"/>
      <c r="H503" s="25"/>
      <c r="I503" s="25"/>
    </row>
    <row r="504" spans="6:9" ht="12.75">
      <c r="F504" s="25"/>
      <c r="G504" s="25"/>
      <c r="H504" s="25"/>
      <c r="I504" s="25"/>
    </row>
    <row r="505" spans="6:9" ht="12.75">
      <c r="F505" s="25"/>
      <c r="G505" s="25"/>
      <c r="H505" s="25"/>
      <c r="I505" s="25"/>
    </row>
    <row r="506" spans="6:9" ht="12.75">
      <c r="F506" s="25"/>
      <c r="G506" s="25"/>
      <c r="H506" s="25"/>
      <c r="I506" s="25"/>
    </row>
    <row r="507" spans="6:9" ht="12.75">
      <c r="F507" s="25"/>
      <c r="G507" s="25"/>
      <c r="H507" s="25"/>
      <c r="I507" s="25"/>
    </row>
    <row r="508" spans="6:9" ht="12.75">
      <c r="F508" s="25"/>
      <c r="G508" s="25"/>
      <c r="H508" s="25"/>
      <c r="I508" s="25"/>
    </row>
    <row r="509" spans="6:9" ht="12.75">
      <c r="F509" s="25"/>
      <c r="G509" s="25"/>
      <c r="H509" s="25"/>
      <c r="I509" s="25"/>
    </row>
    <row r="510" spans="6:9" ht="12.75">
      <c r="F510" s="25"/>
      <c r="G510" s="25"/>
      <c r="H510" s="25"/>
      <c r="I510" s="25"/>
    </row>
    <row r="511" spans="6:9" ht="12.75">
      <c r="F511" s="25"/>
      <c r="G511" s="25"/>
      <c r="H511" s="25"/>
      <c r="I511" s="25"/>
    </row>
    <row r="512" spans="6:9" ht="12.75">
      <c r="F512" s="25"/>
      <c r="G512" s="25"/>
      <c r="H512" s="25"/>
      <c r="I512" s="25"/>
    </row>
    <row r="513" spans="6:9" ht="12.75">
      <c r="F513" s="25"/>
      <c r="G513" s="25"/>
      <c r="H513" s="25"/>
      <c r="I513" s="25"/>
    </row>
    <row r="514" spans="6:9" ht="12.75">
      <c r="F514" s="25"/>
      <c r="G514" s="25"/>
      <c r="H514" s="25"/>
      <c r="I514" s="25"/>
    </row>
    <row r="515" spans="6:9" ht="12.75">
      <c r="F515" s="25"/>
      <c r="G515" s="25"/>
      <c r="H515" s="25"/>
      <c r="I515" s="25"/>
    </row>
    <row r="516" spans="6:9" ht="12.75">
      <c r="F516" s="25"/>
      <c r="G516" s="25"/>
      <c r="H516" s="25"/>
      <c r="I516" s="25"/>
    </row>
    <row r="517" spans="6:9" ht="12.75">
      <c r="F517" s="25"/>
      <c r="G517" s="25"/>
      <c r="H517" s="25"/>
      <c r="I517" s="25"/>
    </row>
    <row r="518" spans="6:9" ht="12.75">
      <c r="F518" s="25"/>
      <c r="G518" s="25"/>
      <c r="H518" s="25"/>
      <c r="I518" s="25"/>
    </row>
    <row r="519" spans="6:9" ht="12.75">
      <c r="F519" s="25"/>
      <c r="G519" s="25"/>
      <c r="H519" s="25"/>
      <c r="I519" s="25"/>
    </row>
    <row r="520" spans="6:9" ht="12.75">
      <c r="F520" s="25"/>
      <c r="G520" s="25"/>
      <c r="H520" s="25"/>
      <c r="I520" s="25"/>
    </row>
    <row r="521" spans="6:9" ht="12.75">
      <c r="F521" s="25"/>
      <c r="G521" s="25"/>
      <c r="H521" s="25"/>
      <c r="I521" s="25"/>
    </row>
    <row r="522" spans="6:9" ht="12.75">
      <c r="F522" s="25"/>
      <c r="G522" s="25"/>
      <c r="H522" s="25"/>
      <c r="I522" s="25"/>
    </row>
    <row r="523" spans="6:9" ht="12.75">
      <c r="F523" s="25"/>
      <c r="G523" s="25"/>
      <c r="H523" s="25"/>
      <c r="I523" s="25"/>
    </row>
    <row r="524" spans="6:9" ht="12.75">
      <c r="F524" s="25"/>
      <c r="G524" s="25"/>
      <c r="H524" s="25"/>
      <c r="I524" s="25"/>
    </row>
    <row r="525" spans="6:9" ht="12.75">
      <c r="F525" s="25"/>
      <c r="G525" s="25"/>
      <c r="H525" s="25"/>
      <c r="I525" s="25"/>
    </row>
    <row r="526" spans="6:9" ht="12.75">
      <c r="F526" s="25"/>
      <c r="G526" s="25"/>
      <c r="H526" s="25"/>
      <c r="I526" s="25"/>
    </row>
    <row r="527" spans="6:9" ht="12.75">
      <c r="F527" s="25"/>
      <c r="G527" s="25"/>
      <c r="H527" s="25"/>
      <c r="I527" s="25"/>
    </row>
    <row r="528" spans="6:9" ht="12.75">
      <c r="F528" s="25"/>
      <c r="G528" s="25"/>
      <c r="H528" s="25"/>
      <c r="I528" s="25"/>
    </row>
    <row r="529" spans="6:9" ht="12.75">
      <c r="F529" s="25"/>
      <c r="G529" s="25"/>
      <c r="H529" s="25"/>
      <c r="I529" s="25"/>
    </row>
    <row r="530" spans="6:9" ht="12.75">
      <c r="F530" s="25"/>
      <c r="G530" s="25"/>
      <c r="H530" s="25"/>
      <c r="I530" s="25"/>
    </row>
    <row r="531" spans="6:9" ht="12.75">
      <c r="F531" s="25"/>
      <c r="G531" s="25"/>
      <c r="H531" s="25"/>
      <c r="I531" s="25"/>
    </row>
    <row r="532" spans="6:9" ht="12.75">
      <c r="F532" s="25"/>
      <c r="G532" s="25"/>
      <c r="H532" s="25"/>
      <c r="I532" s="25"/>
    </row>
    <row r="533" spans="6:9" ht="12.75">
      <c r="F533" s="25"/>
      <c r="G533" s="25"/>
      <c r="H533" s="25"/>
      <c r="I533" s="25"/>
    </row>
    <row r="534" spans="6:9" ht="12.75">
      <c r="F534" s="25"/>
      <c r="G534" s="25"/>
      <c r="H534" s="25"/>
      <c r="I534" s="25"/>
    </row>
    <row r="535" spans="6:9" ht="12.75">
      <c r="F535" s="25"/>
      <c r="G535" s="25"/>
      <c r="H535" s="25"/>
      <c r="I535" s="25"/>
    </row>
    <row r="536" spans="6:9" ht="12.75">
      <c r="F536" s="25"/>
      <c r="G536" s="25"/>
      <c r="H536" s="25"/>
      <c r="I536" s="25"/>
    </row>
    <row r="537" spans="6:9" ht="12.75">
      <c r="F537" s="25"/>
      <c r="G537" s="25"/>
      <c r="H537" s="25"/>
      <c r="I537" s="25"/>
    </row>
    <row r="538" spans="6:9" ht="12.75">
      <c r="F538" s="25"/>
      <c r="G538" s="25"/>
      <c r="H538" s="25"/>
      <c r="I538" s="25"/>
    </row>
    <row r="539" spans="6:9" ht="12.75">
      <c r="F539" s="25"/>
      <c r="G539" s="25"/>
      <c r="H539" s="25"/>
      <c r="I539" s="25"/>
    </row>
    <row r="540" spans="6:9" ht="12.75">
      <c r="F540" s="25"/>
      <c r="G540" s="25"/>
      <c r="H540" s="25"/>
      <c r="I540" s="25"/>
    </row>
    <row r="541" spans="6:9" ht="12.75">
      <c r="F541" s="25"/>
      <c r="G541" s="25"/>
      <c r="H541" s="25"/>
      <c r="I541" s="2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17.2.09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2017-12-25T10:29:20Z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PSK.OPEN.INFO.TARIFF.WARM</vt:lpwstr>
  </property>
  <property fmtid="{D5CDD505-2E9C-101B-9397-08002B2CF9AE}" pid="3" name="CurrentVersion">
    <vt:lpwstr>17.2.09</vt:lpwstr>
  </property>
  <property fmtid="{D5CDD505-2E9C-101B-9397-08002B2CF9AE}" pid="4" name="Status">
    <vt:lpwstr>2</vt:lpwstr>
  </property>
</Properties>
</file>