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0"/>
  </bookViews>
  <sheets>
    <sheet name="приложение 1" sheetId="1" r:id="rId1"/>
  </sheets>
  <definedNames>
    <definedName name="_xlnm.Print_Titles" localSheetId="0">'приложение 1'!$9:$11</definedName>
    <definedName name="_xlnm.Print_Area" localSheetId="0">'приложение 1'!$A$1:$H$31</definedName>
  </definedNames>
  <calcPr fullCalcOnLoad="1"/>
</workbook>
</file>

<file path=xl/sharedStrings.xml><?xml version="1.0" encoding="utf-8"?>
<sst xmlns="http://schemas.openxmlformats.org/spreadsheetml/2006/main" count="44" uniqueCount="42">
  <si>
    <t>№ п/п</t>
  </si>
  <si>
    <t xml:space="preserve"> 1.1</t>
  </si>
  <si>
    <t>Примечание:</t>
  </si>
  <si>
    <t xml:space="preserve"> -</t>
  </si>
  <si>
    <t xml:space="preserve"> 1.2</t>
  </si>
  <si>
    <t>Гкал</t>
  </si>
  <si>
    <t xml:space="preserve">филиала ПАО "ОГК-2"-Ставропольская ГРЭС  </t>
  </si>
  <si>
    <t xml:space="preserve"> 2.1</t>
  </si>
  <si>
    <t xml:space="preserve"> 2.2</t>
  </si>
  <si>
    <t>за 2016 год</t>
  </si>
  <si>
    <t xml:space="preserve">Наименование показателя </t>
  </si>
  <si>
    <t xml:space="preserve">Ед. изм. </t>
  </si>
  <si>
    <t>Факт 2016 г.</t>
  </si>
  <si>
    <t>Показатели надежности объектов теплоснабжения</t>
  </si>
  <si>
    <t>надежности и энергетической эффективности объектов теплоснабжения</t>
  </si>
  <si>
    <t>Значение показателя надежности объектов теплоснабжения, определяемого количеством прекращений подачи тепловой энергии в результате технологических нарушений на тепловых сетях на 1 км тепловых сетей в целом по теплоснабжающей организации</t>
  </si>
  <si>
    <t xml:space="preserve"> 1.1.1</t>
  </si>
  <si>
    <t>Количество прекращений подачи тепловой энергии, теплоносителя, зафиксированное на границе балансовой принадлежности сторон договора, причиной которых явились технологические нарушения на тепловых сетях</t>
  </si>
  <si>
    <t>шт</t>
  </si>
  <si>
    <t xml:space="preserve"> 1.1.2</t>
  </si>
  <si>
    <t>км</t>
  </si>
  <si>
    <t>Общая протяженность тепловой сети в двухтрубном исчислении</t>
  </si>
  <si>
    <t>Значение показателя надежности объектов теплоснабжения, определяемого количеством прекращений подачи тепловой энергии в расчете на единицу тепловой мощности источника тепловой энергии теплоснабжающей организации</t>
  </si>
  <si>
    <t>Количество прекращений подачи тепловой энергии,зафиксированное на границе балансовой принадлежности сторон договора, причиной которых явились технологические нарушения на источниках тепловой энергии</t>
  </si>
  <si>
    <t xml:space="preserve"> 1.2.1</t>
  </si>
  <si>
    <t xml:space="preserve"> 1.2.2</t>
  </si>
  <si>
    <t>Суммарная располагаемая мощность источников тепловой энергии</t>
  </si>
  <si>
    <t>Гкал/час</t>
  </si>
  <si>
    <t>Показатели энергетической эффективности объектов теплоснабжения</t>
  </si>
  <si>
    <t>Удельный расход топлива на производство единицы тепловой энергии, отпускаемой с коллекторов источников тепловой энергии</t>
  </si>
  <si>
    <t>Отношение величины технологических потерь тепловой энергии, теплоносителя к материальной характеристике тепловой сети</t>
  </si>
  <si>
    <t>Величина технологических потерь при передаче тепловой энергии, теплоносителя по тепловым сетям</t>
  </si>
  <si>
    <t xml:space="preserve"> 2.3</t>
  </si>
  <si>
    <t>кг ут/Гкал</t>
  </si>
  <si>
    <t>Гкал/м2</t>
  </si>
  <si>
    <t xml:space="preserve">Отчет о фактических показателях </t>
  </si>
  <si>
    <t>Межотопительный период</t>
  </si>
  <si>
    <t>Отопительный период</t>
  </si>
  <si>
    <t>Год</t>
  </si>
  <si>
    <t>Отклонение (гр 6-гр 7)</t>
  </si>
  <si>
    <t>План 2016 г.</t>
  </si>
  <si>
    <r>
      <t xml:space="preserve">Отклонение фактической величины технологических потерь при передаче тепловой энергии, теплоносителя по тепловым сетям  от плановой величины  связано с  исполнением предписания № 1431 Управления СК по жилищному надзору. </t>
    </r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</si>
</sst>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"/>
    <numFmt numFmtId="190" formatCode="0.000"/>
    <numFmt numFmtId="191" formatCode="0.0%"/>
    <numFmt numFmtId="192" formatCode="#,##0.0"/>
    <numFmt numFmtId="193" formatCode="#,##0.0000"/>
    <numFmt numFmtId="194" formatCode="0.000%"/>
    <numFmt numFmtId="195" formatCode="#,##0.00000"/>
    <numFmt numFmtId="196" formatCode="#,##0.000000"/>
    <numFmt numFmtId="197" formatCode="0.0000"/>
    <numFmt numFmtId="198" formatCode="0.000000"/>
    <numFmt numFmtId="199" formatCode="0.00000"/>
    <numFmt numFmtId="200" formatCode="0.0000000"/>
    <numFmt numFmtId="201" formatCode="0.000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16" fontId="4" fillId="0" borderId="10" xfId="0" applyNumberFormat="1" applyFont="1" applyFill="1" applyBorder="1" applyAlignment="1">
      <alignment horizontal="center" vertical="top"/>
    </xf>
    <xf numFmtId="0" fontId="44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right" vertical="top" wrapText="1"/>
    </xf>
    <xf numFmtId="0" fontId="45" fillId="0" borderId="0" xfId="0" applyFont="1" applyFill="1" applyAlignment="1">
      <alignment horizontal="right" vertical="top"/>
    </xf>
    <xf numFmtId="0" fontId="4" fillId="0" borderId="10" xfId="0" applyFont="1" applyFill="1" applyBorder="1" applyAlignment="1">
      <alignment horizontal="right" vertical="top"/>
    </xf>
    <xf numFmtId="190" fontId="4" fillId="0" borderId="10" xfId="0" applyNumberFormat="1" applyFont="1" applyFill="1" applyBorder="1" applyAlignment="1">
      <alignment horizontal="right" vertical="top"/>
    </xf>
    <xf numFmtId="1" fontId="4" fillId="0" borderId="10" xfId="0" applyNumberFormat="1" applyFont="1" applyFill="1" applyBorder="1" applyAlignment="1">
      <alignment horizontal="right" vertical="top"/>
    </xf>
    <xf numFmtId="2" fontId="4" fillId="0" borderId="10" xfId="0" applyNumberFormat="1" applyFont="1" applyFill="1" applyBorder="1" applyAlignment="1">
      <alignment horizontal="right" vertical="top"/>
    </xf>
    <xf numFmtId="197" fontId="4" fillId="0" borderId="10" xfId="0" applyNumberFormat="1" applyFont="1" applyFill="1" applyBorder="1" applyAlignment="1">
      <alignment horizontal="right" vertical="top"/>
    </xf>
    <xf numFmtId="0" fontId="44" fillId="0" borderId="10" xfId="0" applyFont="1" applyFill="1" applyBorder="1" applyAlignment="1">
      <alignment horizontal="right" vertical="top" wrapText="1"/>
    </xf>
    <xf numFmtId="189" fontId="4" fillId="0" borderId="1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44" fillId="0" borderId="0" xfId="0" applyFont="1" applyFill="1" applyBorder="1" applyAlignment="1">
      <alignment vertical="top" wrapText="1"/>
    </xf>
    <xf numFmtId="189" fontId="4" fillId="0" borderId="0" xfId="0" applyNumberFormat="1" applyFont="1" applyFill="1" applyBorder="1" applyAlignment="1">
      <alignment horizontal="center" vertical="top"/>
    </xf>
    <xf numFmtId="189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1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left" vertical="top"/>
    </xf>
    <xf numFmtId="0" fontId="4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189" fontId="4" fillId="0" borderId="11" xfId="0" applyNumberFormat="1" applyFont="1" applyFill="1" applyBorder="1" applyAlignment="1">
      <alignment horizontal="right" vertical="top"/>
    </xf>
    <xf numFmtId="189" fontId="4" fillId="0" borderId="15" xfId="0" applyNumberFormat="1" applyFont="1" applyFill="1" applyBorder="1" applyAlignment="1">
      <alignment horizontal="right" vertical="top"/>
    </xf>
    <xf numFmtId="197" fontId="4" fillId="0" borderId="11" xfId="0" applyNumberFormat="1" applyFont="1" applyFill="1" applyBorder="1" applyAlignment="1">
      <alignment horizontal="right" vertical="top"/>
    </xf>
    <xf numFmtId="197" fontId="4" fillId="0" borderId="15" xfId="0" applyNumberFormat="1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4:K32"/>
  <sheetViews>
    <sheetView tabSelected="1" zoomScalePageLayoutView="0" workbookViewId="0" topLeftCell="A4">
      <pane ySplit="9" topLeftCell="A22" activePane="bottomLeft" state="frozen"/>
      <selection pane="topLeft" activeCell="A4" sqref="A4"/>
      <selection pane="bottomLeft" activeCell="I29" sqref="I29"/>
    </sheetView>
  </sheetViews>
  <sheetFormatPr defaultColWidth="9.140625" defaultRowHeight="12.75"/>
  <cols>
    <col min="1" max="1" width="5.7109375" style="1" customWidth="1"/>
    <col min="2" max="2" width="50.421875" style="2" customWidth="1"/>
    <col min="3" max="3" width="9.7109375" style="2" customWidth="1"/>
    <col min="4" max="4" width="13.7109375" style="2" customWidth="1"/>
    <col min="5" max="5" width="14.57421875" style="2" customWidth="1"/>
    <col min="6" max="6" width="10.00390625" style="1" customWidth="1"/>
    <col min="7" max="7" width="13.28125" style="1" customWidth="1"/>
    <col min="8" max="8" width="11.8515625" style="1" customWidth="1"/>
    <col min="9" max="9" width="11.421875" style="11" customWidth="1"/>
    <col min="10" max="10" width="9.140625" style="1" customWidth="1"/>
    <col min="11" max="16384" width="9.140625" style="2" customWidth="1"/>
  </cols>
  <sheetData>
    <row r="4" spans="1:9" ht="15" customHeight="1">
      <c r="A4" s="32" t="s">
        <v>35</v>
      </c>
      <c r="B4" s="32"/>
      <c r="C4" s="32"/>
      <c r="D4" s="32"/>
      <c r="E4" s="32"/>
      <c r="F4" s="32"/>
      <c r="G4" s="32"/>
      <c r="H4" s="32"/>
      <c r="I4" s="10"/>
    </row>
    <row r="5" spans="1:9" ht="15" customHeight="1">
      <c r="A5" s="32" t="s">
        <v>14</v>
      </c>
      <c r="B5" s="32"/>
      <c r="C5" s="32"/>
      <c r="D5" s="32"/>
      <c r="E5" s="32"/>
      <c r="F5" s="32"/>
      <c r="G5" s="32"/>
      <c r="H5" s="32"/>
      <c r="I5" s="10"/>
    </row>
    <row r="6" spans="1:9" ht="15" customHeight="1">
      <c r="A6" s="32" t="s">
        <v>6</v>
      </c>
      <c r="B6" s="32"/>
      <c r="C6" s="32"/>
      <c r="D6" s="32"/>
      <c r="E6" s="32"/>
      <c r="F6" s="32"/>
      <c r="G6" s="32"/>
      <c r="H6" s="32"/>
      <c r="I6" s="10"/>
    </row>
    <row r="7" spans="1:9" ht="15" customHeight="1">
      <c r="A7" s="32" t="s">
        <v>9</v>
      </c>
      <c r="B7" s="32"/>
      <c r="C7" s="32"/>
      <c r="D7" s="32"/>
      <c r="E7" s="32"/>
      <c r="F7" s="32"/>
      <c r="G7" s="32"/>
      <c r="H7" s="32"/>
      <c r="I7" s="10"/>
    </row>
    <row r="9" spans="1:9" s="1" customFormat="1" ht="18" customHeight="1">
      <c r="A9" s="33" t="s">
        <v>0</v>
      </c>
      <c r="B9" s="33" t="s">
        <v>10</v>
      </c>
      <c r="C9" s="33" t="s">
        <v>11</v>
      </c>
      <c r="D9" s="36" t="s">
        <v>12</v>
      </c>
      <c r="E9" s="37"/>
      <c r="F9" s="38"/>
      <c r="G9" s="30" t="s">
        <v>40</v>
      </c>
      <c r="H9" s="30" t="s">
        <v>39</v>
      </c>
      <c r="I9" s="11"/>
    </row>
    <row r="10" spans="1:9" s="1" customFormat="1" ht="31.5" customHeight="1">
      <c r="A10" s="34"/>
      <c r="B10" s="34"/>
      <c r="C10" s="34"/>
      <c r="D10" s="9" t="s">
        <v>36</v>
      </c>
      <c r="E10" s="9" t="s">
        <v>37</v>
      </c>
      <c r="F10" s="9" t="s">
        <v>38</v>
      </c>
      <c r="G10" s="31"/>
      <c r="H10" s="31"/>
      <c r="I10" s="11"/>
    </row>
    <row r="11" spans="1:9" s="1" customFormat="1" ht="16.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11"/>
    </row>
    <row r="12" spans="1:8" ht="18" customHeight="1">
      <c r="A12" s="5">
        <v>1</v>
      </c>
      <c r="B12" s="28" t="s">
        <v>13</v>
      </c>
      <c r="C12" s="29"/>
      <c r="D12" s="29"/>
      <c r="E12" s="29"/>
      <c r="F12" s="29"/>
      <c r="G12" s="29"/>
      <c r="H12" s="29"/>
    </row>
    <row r="13" spans="1:8" ht="87.75" customHeight="1">
      <c r="A13" s="6" t="s">
        <v>1</v>
      </c>
      <c r="B13" s="7" t="s">
        <v>15</v>
      </c>
      <c r="C13" s="5" t="s">
        <v>3</v>
      </c>
      <c r="D13" s="12">
        <f>D14/D15</f>
        <v>0</v>
      </c>
      <c r="E13" s="12">
        <f>E14/E15</f>
        <v>0</v>
      </c>
      <c r="F13" s="12">
        <f>F14/F15</f>
        <v>0</v>
      </c>
      <c r="G13" s="13">
        <f>G14/G15</f>
        <v>0.09514747859181732</v>
      </c>
      <c r="H13" s="13">
        <f aca="true" t="shared" si="0" ref="H13:H22">F13-G13</f>
        <v>-0.09514747859181732</v>
      </c>
    </row>
    <row r="14" spans="1:8" ht="63" customHeight="1">
      <c r="A14" s="5" t="s">
        <v>16</v>
      </c>
      <c r="B14" s="7" t="s">
        <v>17</v>
      </c>
      <c r="C14" s="5" t="s">
        <v>18</v>
      </c>
      <c r="D14" s="12">
        <v>0</v>
      </c>
      <c r="E14" s="12">
        <v>0</v>
      </c>
      <c r="F14" s="12">
        <v>0</v>
      </c>
      <c r="G14" s="12">
        <v>1</v>
      </c>
      <c r="H14" s="14">
        <f t="shared" si="0"/>
        <v>-1</v>
      </c>
    </row>
    <row r="15" spans="1:8" ht="30.75" customHeight="1">
      <c r="A15" s="5" t="s">
        <v>19</v>
      </c>
      <c r="B15" s="7" t="s">
        <v>21</v>
      </c>
      <c r="C15" s="5" t="s">
        <v>20</v>
      </c>
      <c r="D15" s="15">
        <v>10.65</v>
      </c>
      <c r="E15" s="15">
        <v>10.65</v>
      </c>
      <c r="F15" s="15">
        <v>10.65</v>
      </c>
      <c r="G15" s="12">
        <v>10.51</v>
      </c>
      <c r="H15" s="13">
        <f t="shared" si="0"/>
        <v>0.14000000000000057</v>
      </c>
    </row>
    <row r="16" spans="1:8" ht="73.5" customHeight="1">
      <c r="A16" s="5" t="s">
        <v>4</v>
      </c>
      <c r="B16" s="7" t="s">
        <v>22</v>
      </c>
      <c r="C16" s="5" t="s">
        <v>3</v>
      </c>
      <c r="D16" s="12">
        <f>D17/D18</f>
        <v>0</v>
      </c>
      <c r="E16" s="12">
        <f>E17/E18</f>
        <v>0</v>
      </c>
      <c r="F16" s="12">
        <f>F17/F18</f>
        <v>0</v>
      </c>
      <c r="G16" s="16">
        <f>G17/G18</f>
        <v>0.006896551724137931</v>
      </c>
      <c r="H16" s="16">
        <f t="shared" si="0"/>
        <v>-0.006896551724137931</v>
      </c>
    </row>
    <row r="17" spans="1:8" ht="75" customHeight="1">
      <c r="A17" s="5" t="s">
        <v>24</v>
      </c>
      <c r="B17" s="7" t="s">
        <v>23</v>
      </c>
      <c r="C17" s="5" t="s">
        <v>18</v>
      </c>
      <c r="D17" s="12">
        <v>0</v>
      </c>
      <c r="E17" s="12">
        <v>0</v>
      </c>
      <c r="F17" s="12">
        <v>0</v>
      </c>
      <c r="G17" s="12">
        <v>1</v>
      </c>
      <c r="H17" s="14">
        <f t="shared" si="0"/>
        <v>-1</v>
      </c>
    </row>
    <row r="18" spans="1:8" ht="30.75" customHeight="1">
      <c r="A18" s="5" t="s">
        <v>25</v>
      </c>
      <c r="B18" s="7" t="s">
        <v>26</v>
      </c>
      <c r="C18" s="8" t="s">
        <v>27</v>
      </c>
      <c r="D18" s="17">
        <v>145</v>
      </c>
      <c r="E18" s="17">
        <v>145</v>
      </c>
      <c r="F18" s="17">
        <v>145</v>
      </c>
      <c r="G18" s="17">
        <v>145</v>
      </c>
      <c r="H18" s="14">
        <f t="shared" si="0"/>
        <v>0</v>
      </c>
    </row>
    <row r="19" spans="1:8" ht="18" customHeight="1">
      <c r="A19" s="5">
        <v>2</v>
      </c>
      <c r="B19" s="28" t="s">
        <v>28</v>
      </c>
      <c r="C19" s="29"/>
      <c r="D19" s="29"/>
      <c r="E19" s="29"/>
      <c r="F19" s="29"/>
      <c r="G19" s="29"/>
      <c r="H19" s="29"/>
    </row>
    <row r="20" spans="1:8" ht="45" customHeight="1">
      <c r="A20" s="5" t="s">
        <v>7</v>
      </c>
      <c r="B20" s="7" t="s">
        <v>29</v>
      </c>
      <c r="C20" s="5" t="s">
        <v>33</v>
      </c>
      <c r="D20" s="39">
        <v>172.1</v>
      </c>
      <c r="E20" s="40"/>
      <c r="F20" s="18">
        <v>172.1</v>
      </c>
      <c r="G20" s="12">
        <v>172.3</v>
      </c>
      <c r="H20" s="18">
        <f t="shared" si="0"/>
        <v>-0.20000000000001705</v>
      </c>
    </row>
    <row r="21" spans="1:8" ht="45" customHeight="1">
      <c r="A21" s="5" t="s">
        <v>8</v>
      </c>
      <c r="B21" s="7" t="s">
        <v>30</v>
      </c>
      <c r="C21" s="5" t="s">
        <v>34</v>
      </c>
      <c r="D21" s="41">
        <f>D22/4841.818</f>
        <v>1.9919197706316099</v>
      </c>
      <c r="E21" s="42"/>
      <c r="F21" s="16">
        <f>F22/4841.818</f>
        <v>1.9919197706316099</v>
      </c>
      <c r="G21" s="16">
        <f>9446/4822</f>
        <v>1.9589381999170468</v>
      </c>
      <c r="H21" s="15">
        <f t="shared" si="0"/>
        <v>0.03298157071456309</v>
      </c>
    </row>
    <row r="22" spans="1:11" ht="33.75" customHeight="1">
      <c r="A22" s="5" t="s">
        <v>32</v>
      </c>
      <c r="B22" s="7" t="s">
        <v>31</v>
      </c>
      <c r="C22" s="5" t="s">
        <v>5</v>
      </c>
      <c r="D22" s="39">
        <f>F22</f>
        <v>9644.513</v>
      </c>
      <c r="E22" s="40"/>
      <c r="F22" s="18">
        <v>9644.513</v>
      </c>
      <c r="G22" s="12">
        <v>8590.8</v>
      </c>
      <c r="H22" s="14">
        <f t="shared" si="0"/>
        <v>1053.7130000000016</v>
      </c>
      <c r="K22" s="25"/>
    </row>
    <row r="23" spans="1:8" ht="14.25" customHeight="1">
      <c r="A23" s="19"/>
      <c r="B23" s="20"/>
      <c r="C23" s="19"/>
      <c r="D23" s="21"/>
      <c r="E23" s="21"/>
      <c r="F23" s="22"/>
      <c r="G23" s="23"/>
      <c r="H23" s="24"/>
    </row>
    <row r="24" spans="1:8" ht="14.25" customHeight="1">
      <c r="A24" s="19"/>
      <c r="B24" s="20"/>
      <c r="C24" s="19"/>
      <c r="D24" s="21"/>
      <c r="E24" s="21"/>
      <c r="F24" s="22"/>
      <c r="G24" s="23"/>
      <c r="H24" s="24"/>
    </row>
    <row r="25" spans="1:8" ht="16.5" customHeight="1">
      <c r="A25" s="26" t="s">
        <v>2</v>
      </c>
      <c r="B25" s="26"/>
      <c r="C25" s="19"/>
      <c r="D25" s="21"/>
      <c r="E25" s="21"/>
      <c r="F25" s="22"/>
      <c r="G25" s="23"/>
      <c r="H25" s="24"/>
    </row>
    <row r="26" spans="1:8" ht="33" customHeight="1">
      <c r="A26" s="27" t="s">
        <v>41</v>
      </c>
      <c r="B26" s="27"/>
      <c r="C26" s="27"/>
      <c r="D26" s="27"/>
      <c r="E26" s="27"/>
      <c r="F26" s="27"/>
      <c r="G26" s="27"/>
      <c r="H26" s="27"/>
    </row>
    <row r="27" spans="1:8" ht="21.75" customHeight="1">
      <c r="A27" s="3"/>
      <c r="B27" s="3"/>
      <c r="C27" s="3"/>
      <c r="D27" s="3"/>
      <c r="E27" s="3"/>
      <c r="F27" s="3"/>
      <c r="G27" s="3"/>
      <c r="H27" s="3"/>
    </row>
    <row r="28" spans="1:8" ht="21.75" customHeight="1">
      <c r="A28" s="3"/>
      <c r="B28" s="3"/>
      <c r="C28" s="3"/>
      <c r="D28" s="3"/>
      <c r="E28" s="3"/>
      <c r="F28" s="3"/>
      <c r="G28" s="3"/>
      <c r="H28" s="3"/>
    </row>
    <row r="29" spans="1:9" ht="21.75" customHeight="1">
      <c r="A29" s="3"/>
      <c r="B29" s="3"/>
      <c r="C29" s="3"/>
      <c r="D29" s="3"/>
      <c r="E29" s="3"/>
      <c r="F29" s="3"/>
      <c r="G29" s="4"/>
      <c r="H29" s="4"/>
      <c r="I29" s="10"/>
    </row>
    <row r="30" spans="1:9" ht="21.75" customHeight="1">
      <c r="A30" s="3"/>
      <c r="B30" s="3"/>
      <c r="C30" s="3"/>
      <c r="D30" s="3"/>
      <c r="E30" s="3"/>
      <c r="F30" s="3"/>
      <c r="G30" s="4"/>
      <c r="H30" s="4"/>
      <c r="I30" s="10"/>
    </row>
    <row r="31" spans="1:8" ht="18" customHeight="1">
      <c r="A31" s="35"/>
      <c r="B31" s="35"/>
      <c r="C31" s="35"/>
      <c r="D31" s="35"/>
      <c r="E31" s="35"/>
      <c r="F31" s="35"/>
      <c r="G31" s="35"/>
      <c r="H31" s="35"/>
    </row>
    <row r="32" spans="1:6" ht="18" customHeight="1">
      <c r="A32" s="35"/>
      <c r="B32" s="35"/>
      <c r="C32" s="35"/>
      <c r="D32" s="35"/>
      <c r="E32" s="35"/>
      <c r="F32" s="35"/>
    </row>
  </sheetData>
  <sheetProtection/>
  <mergeCells count="19">
    <mergeCell ref="A32:F32"/>
    <mergeCell ref="D9:F9"/>
    <mergeCell ref="A9:A10"/>
    <mergeCell ref="B9:B10"/>
    <mergeCell ref="G9:G10"/>
    <mergeCell ref="A31:H31"/>
    <mergeCell ref="D20:E20"/>
    <mergeCell ref="D22:E22"/>
    <mergeCell ref="D21:E21"/>
    <mergeCell ref="B12:H12"/>
    <mergeCell ref="A25:B25"/>
    <mergeCell ref="A26:H26"/>
    <mergeCell ref="B19:H19"/>
    <mergeCell ref="H9:H10"/>
    <mergeCell ref="A4:H4"/>
    <mergeCell ref="A5:H5"/>
    <mergeCell ref="A6:H6"/>
    <mergeCell ref="A7:H7"/>
    <mergeCell ref="C9:C10"/>
  </mergeCells>
  <printOptions/>
  <pageMargins left="0.7874015748031497" right="0.31496062992125984" top="0.5511811023622047" bottom="0.31496062992125984" header="0.5118110236220472" footer="0.5118110236220472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Гришина Наталья Павловна</cp:lastModifiedBy>
  <cp:lastPrinted>2017-02-08T08:20:30Z</cp:lastPrinted>
  <dcterms:created xsi:type="dcterms:W3CDTF">1996-10-08T23:32:33Z</dcterms:created>
  <dcterms:modified xsi:type="dcterms:W3CDTF">2017-02-10T07:48:48Z</dcterms:modified>
  <cp:category/>
  <cp:version/>
  <cp:contentType/>
  <cp:contentStatus/>
</cp:coreProperties>
</file>