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370" windowHeight="12390" activeTab="0"/>
  </bookViews>
  <sheets>
    <sheet name="Раздел 1" sheetId="1" r:id="rId1"/>
    <sheet name="Раздел 2" sheetId="2" r:id="rId2"/>
    <sheet name="Раздел 3" sheetId="3" r:id="rId3"/>
  </sheet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1'!$A$1:$F$19</definedName>
    <definedName name="_xlnm.Print_Area" localSheetId="1">'Раздел 2'!$A$1:$F$291</definedName>
    <definedName name="_xlnm.Print_Area" localSheetId="2">'Раздел 3'!$A$1:$S$174</definedName>
  </definedNames>
  <calcPr fullCalcOnLoad="1"/>
</workbook>
</file>

<file path=xl/sharedStrings.xml><?xml version="1.0" encoding="utf-8"?>
<sst xmlns="http://schemas.openxmlformats.org/spreadsheetml/2006/main" count="1225" uniqueCount="118">
  <si>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</si>
  <si>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</si>
  <si>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</si>
  <si>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</si>
  <si>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</si>
  <si>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</si>
  <si>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</si>
  <si>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</si>
  <si>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</si>
  <si>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</si>
  <si>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</si>
  <si>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</si>
  <si>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</si>
  <si>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</si>
  <si>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</si>
  <si>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</si>
  <si>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</si>
  <si>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</si>
  <si>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</si>
  <si>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</si>
  <si>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</si>
  <si>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</si>
  <si>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</si>
  <si>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</si>
  <si>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</si>
  <si>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</si>
  <si>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</si>
  <si>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</si>
  <si>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</si>
  <si>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</si>
  <si>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</si>
  <si>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</si>
  <si>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</si>
  <si>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</si>
  <si>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</si>
  <si>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</si>
  <si>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</si>
  <si>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</si>
  <si>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</si>
  <si>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</si>
  <si>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1-е полугодие</t>
  </si>
  <si>
    <t>2-е полугодие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</si>
  <si>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</si>
  <si>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</si>
  <si>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</si>
  <si>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</si>
  <si>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</si>
  <si>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</si>
  <si>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</si>
  <si>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</si>
  <si>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</si>
  <si>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</si>
  <si>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</si>
  <si>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</si>
  <si>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</si>
  <si>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</si>
  <si>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</si>
  <si>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</si>
  <si>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</si>
  <si>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</si>
  <si>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</si>
  <si>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</si>
  <si>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Рязанская ГРЭС (ГРЭС-24)</t>
  </si>
  <si>
    <t>филиал ПАО "ОГК-2" - Рязанская ГРЭС</t>
  </si>
  <si>
    <t>филиал ПАО "ОГК-2" - Рязанская ГРЭС ДПМ</t>
  </si>
  <si>
    <t>филиал ПАО "ОГК-2" - Киришская ГРЭС</t>
  </si>
  <si>
    <t>филиал ПАО "ОГК-2" - Киришская ГРЭС ДПМ</t>
  </si>
  <si>
    <t>филиал ПАО "ОГК-2" - Красноярская ГРЭС-2</t>
  </si>
  <si>
    <t>филиал ПАО "ОГК-2" - Новочеркасская ГРЭС</t>
  </si>
  <si>
    <t>филиал ПАО "ОГК-2" - Новочеркасская ГРЭС ДПМ</t>
  </si>
  <si>
    <t>филиал ПАО "ОГК-2" - Новочеркасская ГРЭС отказ от ДПМ</t>
  </si>
  <si>
    <t>филиал ПАО "ОГК-2" - Псковская ГРЭС</t>
  </si>
  <si>
    <t>филиал ПАО "ОГК-2" - Серовская ГРЭС ДПМ</t>
  </si>
  <si>
    <t>филиал ПАО "ОГК-2" - Ставропольская ГРЭС</t>
  </si>
  <si>
    <t>филиал ПАО "ОГК-2" - Сургутская ГРЭС-1</t>
  </si>
  <si>
    <t>филиал ПАО "ОГК-2" - Троицкая ГРЭС</t>
  </si>
  <si>
    <t>филиал ПАО "ОГК-2" - Троицкая ГРЭС ДПМ</t>
  </si>
  <si>
    <t>филиал ПАО "ОГК-2" - Череповецкая ГРЭС</t>
  </si>
  <si>
    <t>филиал ПАО "ОГК-2" - Череповецкая ГРЭС ДПМ</t>
  </si>
  <si>
    <t>Полное наименование</t>
  </si>
  <si>
    <t>Сокращенное наименование</t>
  </si>
  <si>
    <t>Место нахождения</t>
  </si>
  <si>
    <t>356126, Российская Федерация, Ставропольский край, Изобильненский район, поселок Солнечнодольск</t>
  </si>
  <si>
    <t>Фактический адрес</t>
  </si>
  <si>
    <t>ИНН</t>
  </si>
  <si>
    <t>КПП</t>
  </si>
  <si>
    <t>997450001, 260701001</t>
  </si>
  <si>
    <t>Ф.И.О. руководителя</t>
  </si>
  <si>
    <t>Адрес электронной почты</t>
  </si>
  <si>
    <t>office@ogk2.ru</t>
  </si>
  <si>
    <t>Контактный телефон</t>
  </si>
  <si>
    <t>Факс</t>
  </si>
  <si>
    <t>Публичное акционерное общество «Вторая генерирующая компания оптового рынка электроэнергии»</t>
  </si>
  <si>
    <t>ПАО «ОГК-2»</t>
  </si>
  <si>
    <t>196140, Российская Федерация, г. Санкт-Петербург, Петербургское шоссе, д. 66, корпус 1, лит. А.</t>
  </si>
  <si>
    <t>Семиколенов Артём Викторович</t>
  </si>
  <si>
    <t>(812) 646-13-64</t>
  </si>
  <si>
    <t>-</t>
  </si>
  <si>
    <t>о размере регулируемых уровней цен (тарифов) на электрическую энергию, применяемых при введении государственного регулирования цен (тарифов) на 2019 год</t>
  </si>
  <si>
    <t>филиала ПАО "ОГК-2" - Адлерская ТЭС (1 блок) на 2019 год</t>
  </si>
  <si>
    <t>филиала ПАО "ОГК-2" - Адлерская ТЭС (2 блок) на 2019 год</t>
  </si>
  <si>
    <t>филиала ПАО "ОГК-2" - Рязанская ГРЭС (ГРЭС-24) на 2019 год</t>
  </si>
  <si>
    <t>филиала ПАО "ОГК-2" - Рязанская ГРЭС  на 2019 год</t>
  </si>
  <si>
    <t>филиала ПАО "ОГК-2" - Рязанская ГРЭС ДПМ (ПСУ) на 2019 год</t>
  </si>
  <si>
    <t>филиала ПАО "ОГК-2" - Киришская ГРЭС  на 2019 год</t>
  </si>
  <si>
    <t>филиала ПАО "ОГК-2" - Киришская ГРЭС ДПМ (ПГУ) на 2019 год</t>
  </si>
  <si>
    <t>филиала ПАО "ОГК-2" - Красноярская ГРЭС-2  на 2019 год</t>
  </si>
  <si>
    <t>филиала ПАО "ОГК-2" - Новочеркасская ГРЭС  на 2019 год</t>
  </si>
  <si>
    <t>филиала ПАО "ОГК-2" - Новочеркасская ГРЭС ДПМ (ПСУ)  на 2019 год</t>
  </si>
  <si>
    <t>филиала ПАО "ОГК-2" - Новочеркасская ГРЭС отказ от ДПМ  на 2019 год</t>
  </si>
  <si>
    <t>филиала ПАО "ОГК-2" - Псковская ГРЭС  на 2019 год</t>
  </si>
  <si>
    <t>филиала ПАО "ОГК-2" - Серовская ГРЭС ДПМ на 2019 год</t>
  </si>
  <si>
    <t>филиала ПАО "ОГК-2" - Ставропольская ГРЭС на 2019 год</t>
  </si>
  <si>
    <t>филиала ПАО "ОГК-2" - Сургутская ГРЭС-1  на 2019 год</t>
  </si>
  <si>
    <t>филиала ПАО "ОГК-2" - Троицкая ГРЭС  на 2019 год</t>
  </si>
  <si>
    <t>филиала ПАО "ОГК-2" - Троицкая ГРЭС ДПМ  на 2019 год</t>
  </si>
  <si>
    <t>филиала ПАО "ОГК-2" - Череповецкая ГРЭС  на 2019 год</t>
  </si>
  <si>
    <t>филиала ПАО "ОГК-2" - Череповецкая ГРЭС ДПМ 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</si>
</sst>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22" fillId="0" borderId="6" xfId="54" applyFont="1" applyBorder="1" applyAlignment="1">
      <alignment horizontal="center" vertical="top" wrapText="1"/>
      <protection/>
    </xf>
    <xf numFmtId="0" fontId="22" fillId="0" borderId="6" xfId="54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 wrapText="1"/>
      <protection/>
    </xf>
    <xf numFmtId="0" fontId="23" fillId="0" borderId="6" xfId="55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/>
      <protection/>
    </xf>
    <xf numFmtId="4" fontId="23" fillId="0" borderId="6" xfId="55" applyNumberFormat="1" applyFont="1" applyBorder="1" applyAlignment="1">
      <alignment horizontal="center" vertical="top"/>
      <protection/>
    </xf>
    <xf numFmtId="3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3" fontId="1" fillId="24" borderId="6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0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wrapText="1" indent="3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5" width="22.125" style="1" customWidth="1"/>
    <col min="6" max="6" width="49.875" style="1" customWidth="1"/>
    <col min="7" max="9" width="22.125" style="1" customWidth="1"/>
    <col min="10" max="16384" width="9.125" style="1" customWidth="1"/>
  </cols>
  <sheetData>
    <row r="1" spans="1:6" ht="16.5">
      <c r="A1" s="26" t="s">
        <v>42</v>
      </c>
      <c r="B1" s="27"/>
      <c r="C1" s="27"/>
      <c r="D1" s="27"/>
      <c r="E1" s="27"/>
      <c r="F1" s="27"/>
    </row>
    <row r="2" spans="1:6" ht="15.75">
      <c r="A2" s="28" t="s">
        <v>98</v>
      </c>
      <c r="B2" s="29"/>
      <c r="C2" s="29" t="s">
        <v>43</v>
      </c>
      <c r="D2" s="29"/>
      <c r="E2" s="29"/>
      <c r="F2" s="29"/>
    </row>
    <row r="3" spans="1:6" ht="16.5">
      <c r="A3" s="24"/>
      <c r="B3" s="25" t="s">
        <v>44</v>
      </c>
      <c r="C3" s="25"/>
      <c r="D3" s="25"/>
      <c r="E3" s="25"/>
      <c r="F3" s="25"/>
    </row>
    <row r="4" spans="1:6" ht="16.5">
      <c r="A4" s="24" t="s">
        <v>59</v>
      </c>
      <c r="B4" s="30"/>
      <c r="C4" s="30"/>
      <c r="D4" s="30"/>
      <c r="E4" s="30"/>
      <c r="F4" s="30"/>
    </row>
    <row r="5" spans="1:6" ht="16.5">
      <c r="A5" s="24" t="s">
        <v>45</v>
      </c>
      <c r="B5" s="30"/>
      <c r="C5" s="30"/>
      <c r="D5" s="30"/>
      <c r="E5" s="30"/>
      <c r="F5" s="30"/>
    </row>
    <row r="7" spans="1:6" ht="16.5">
      <c r="A7" s="24" t="s">
        <v>46</v>
      </c>
      <c r="B7" s="25"/>
      <c r="C7" s="25"/>
      <c r="D7" s="25"/>
      <c r="E7" s="25"/>
      <c r="F7" s="25"/>
    </row>
    <row r="10" spans="2:6" ht="16.5" customHeight="1">
      <c r="B10" s="18" t="s">
        <v>79</v>
      </c>
      <c r="C10" s="23" t="s">
        <v>92</v>
      </c>
      <c r="D10" s="23"/>
      <c r="E10" s="23"/>
      <c r="F10" s="23"/>
    </row>
    <row r="11" spans="2:6" ht="16.5">
      <c r="B11" s="18" t="s">
        <v>80</v>
      </c>
      <c r="C11" s="19" t="s">
        <v>93</v>
      </c>
      <c r="D11" s="20"/>
      <c r="E11" s="20"/>
      <c r="F11" s="20"/>
    </row>
    <row r="12" spans="2:6" ht="16.5" customHeight="1">
      <c r="B12" s="18" t="s">
        <v>81</v>
      </c>
      <c r="C12" s="23" t="s">
        <v>82</v>
      </c>
      <c r="D12" s="23"/>
      <c r="E12" s="23"/>
      <c r="F12" s="23"/>
    </row>
    <row r="13" spans="2:6" ht="16.5" customHeight="1">
      <c r="B13" s="18" t="s">
        <v>83</v>
      </c>
      <c r="C13" s="23" t="s">
        <v>94</v>
      </c>
      <c r="D13" s="23"/>
      <c r="E13" s="23"/>
      <c r="F13" s="23"/>
    </row>
    <row r="14" spans="2:6" ht="16.5">
      <c r="B14" s="18" t="s">
        <v>84</v>
      </c>
      <c r="C14" s="19">
        <v>2607018122</v>
      </c>
      <c r="D14" s="20"/>
      <c r="E14" s="20"/>
      <c r="F14" s="20"/>
    </row>
    <row r="15" spans="2:6" ht="16.5">
      <c r="B15" s="18" t="s">
        <v>85</v>
      </c>
      <c r="C15" s="19" t="s">
        <v>86</v>
      </c>
      <c r="D15" s="20"/>
      <c r="E15" s="20"/>
      <c r="F15" s="20"/>
    </row>
    <row r="16" spans="2:6" ht="16.5">
      <c r="B16" s="18" t="s">
        <v>87</v>
      </c>
      <c r="C16" s="23" t="s">
        <v>95</v>
      </c>
      <c r="D16" s="23"/>
      <c r="E16" s="23"/>
      <c r="F16" s="23"/>
    </row>
    <row r="17" spans="2:6" ht="16.5">
      <c r="B17" s="18" t="s">
        <v>88</v>
      </c>
      <c r="C17" s="21" t="s">
        <v>89</v>
      </c>
      <c r="D17" s="20"/>
      <c r="E17" s="20"/>
      <c r="F17" s="20"/>
    </row>
    <row r="18" spans="2:6" ht="16.5">
      <c r="B18" s="18" t="s">
        <v>90</v>
      </c>
      <c r="C18" s="22" t="s">
        <v>96</v>
      </c>
      <c r="D18" s="20"/>
      <c r="E18" s="20"/>
      <c r="F18" s="20"/>
    </row>
    <row r="19" spans="2:6" ht="16.5">
      <c r="B19" s="18" t="s">
        <v>91</v>
      </c>
      <c r="C19" s="22" t="s">
        <v>97</v>
      </c>
      <c r="D19" s="20"/>
      <c r="E19" s="20"/>
      <c r="F19" s="20"/>
    </row>
  </sheetData>
  <sheetProtection/>
  <mergeCells count="10">
    <mergeCell ref="C13:F13"/>
    <mergeCell ref="C16:F16"/>
    <mergeCell ref="A7:F7"/>
    <mergeCell ref="A1:F1"/>
    <mergeCell ref="A2:F2"/>
    <mergeCell ref="A3:F3"/>
    <mergeCell ref="A4:F4"/>
    <mergeCell ref="A5:F5"/>
    <mergeCell ref="C10:F10"/>
    <mergeCell ref="C12:F12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horizontalDpi="300" verticalDpi="300" orientation="landscape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view="pageBreakPreview" zoomScale="75" zoomScaleNormal="75" zoomScaleSheetLayoutView="75" workbookViewId="0" topLeftCell="A1">
      <selection activeCell="H46" sqref="H46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6" width="22.125" style="1" customWidth="1"/>
    <col min="7" max="7" width="18.625" style="1" customWidth="1"/>
    <col min="8" max="9" width="22.125" style="1" customWidth="1"/>
    <col min="10" max="16384" width="9.125" style="1" customWidth="1"/>
  </cols>
  <sheetData>
    <row r="1" spans="5:6" ht="40.5" customHeight="1">
      <c r="E1" s="38" t="s">
        <v>12</v>
      </c>
      <c r="F1" s="39"/>
    </row>
    <row r="5" spans="1:6" ht="16.5">
      <c r="A5" s="33" t="s">
        <v>13</v>
      </c>
      <c r="B5" s="34"/>
      <c r="C5" s="34"/>
      <c r="D5" s="34"/>
      <c r="E5" s="34"/>
      <c r="F5" s="34"/>
    </row>
    <row r="6" spans="1:6" ht="15.75">
      <c r="A6" s="35" t="s">
        <v>99</v>
      </c>
      <c r="B6" s="25"/>
      <c r="C6" s="25"/>
      <c r="D6" s="25"/>
      <c r="E6" s="25"/>
      <c r="F6" s="25"/>
    </row>
    <row r="8" spans="1:6" s="2" customFormat="1" ht="78.75">
      <c r="A8" s="7" t="s">
        <v>5</v>
      </c>
      <c r="B8" s="7" t="s">
        <v>0</v>
      </c>
      <c r="C8" s="7" t="s">
        <v>1</v>
      </c>
      <c r="D8" s="7" t="s">
        <v>7</v>
      </c>
      <c r="E8" s="7" t="s">
        <v>8</v>
      </c>
      <c r="F8" s="7" t="s">
        <v>6</v>
      </c>
    </row>
    <row r="9" spans="1:6" s="3" customFormat="1" ht="40.5" customHeight="1">
      <c r="A9" s="8" t="s">
        <v>2</v>
      </c>
      <c r="B9" s="9" t="s">
        <v>14</v>
      </c>
      <c r="C9" s="8" t="s">
        <v>15</v>
      </c>
      <c r="D9" s="14">
        <v>737.917065</v>
      </c>
      <c r="E9" s="14"/>
      <c r="F9" s="14">
        <v>978.2900000000001</v>
      </c>
    </row>
    <row r="10" spans="1:6" s="3" customFormat="1" ht="40.5" customHeight="1">
      <c r="A10" s="8" t="s">
        <v>3</v>
      </c>
      <c r="B10" s="9" t="s">
        <v>16</v>
      </c>
      <c r="C10" s="8" t="s">
        <v>15</v>
      </c>
      <c r="D10" s="14">
        <v>696.1032737694848</v>
      </c>
      <c r="E10" s="14"/>
      <c r="F10" s="14">
        <v>926.7077901327687</v>
      </c>
    </row>
    <row r="11" spans="1:6" s="3" customFormat="1" ht="40.5" customHeight="1">
      <c r="A11" s="8" t="s">
        <v>4</v>
      </c>
      <c r="B11" s="9" t="s">
        <v>17</v>
      </c>
      <c r="C11" s="8" t="s">
        <v>18</v>
      </c>
      <c r="D11" s="14">
        <v>104.76199999999999</v>
      </c>
      <c r="E11" s="14"/>
      <c r="F11" s="14">
        <v>93.256281</v>
      </c>
    </row>
    <row r="12" spans="1:6" s="3" customFormat="1" ht="27" customHeight="1">
      <c r="A12" s="8" t="s">
        <v>9</v>
      </c>
      <c r="B12" s="9" t="s">
        <v>19</v>
      </c>
      <c r="C12" s="8" t="s">
        <v>18</v>
      </c>
      <c r="D12" s="14">
        <v>104.50828242439745</v>
      </c>
      <c r="E12" s="14"/>
      <c r="F12" s="14">
        <v>92.903281</v>
      </c>
    </row>
    <row r="13" spans="1:6" s="3" customFormat="1" ht="25.5" customHeight="1">
      <c r="A13" s="8" t="s">
        <v>10</v>
      </c>
      <c r="B13" s="9" t="s">
        <v>21</v>
      </c>
      <c r="C13" s="8"/>
      <c r="D13" s="14">
        <v>880.1337587686272</v>
      </c>
      <c r="E13" s="14"/>
      <c r="F13" s="14">
        <v>1166.0953397662397</v>
      </c>
    </row>
    <row r="14" spans="1:6" s="3" customFormat="1" ht="40.5" customHeight="1">
      <c r="A14" s="8" t="s">
        <v>22</v>
      </c>
      <c r="B14" s="9" t="s">
        <v>23</v>
      </c>
      <c r="C14" s="8" t="s">
        <v>20</v>
      </c>
      <c r="D14" s="14">
        <v>822.196178880981</v>
      </c>
      <c r="E14" s="14"/>
      <c r="F14" s="14">
        <v>1112.6173894337458</v>
      </c>
    </row>
    <row r="15" spans="1:6" s="3" customFormat="1" ht="54" customHeight="1">
      <c r="A15" s="8"/>
      <c r="B15" s="9" t="s">
        <v>24</v>
      </c>
      <c r="C15" s="8" t="s">
        <v>25</v>
      </c>
      <c r="D15" s="14">
        <v>275.66492206876666</v>
      </c>
      <c r="E15" s="14"/>
      <c r="F15" s="14">
        <v>260.32919663929346</v>
      </c>
    </row>
    <row r="16" spans="1:6" s="3" customFormat="1" ht="27" customHeight="1">
      <c r="A16" s="8" t="s">
        <v>26</v>
      </c>
      <c r="B16" s="9" t="s">
        <v>27</v>
      </c>
      <c r="C16" s="8" t="s">
        <v>20</v>
      </c>
      <c r="D16" s="14">
        <f>D13-D14</f>
        <v>57.937579887646166</v>
      </c>
      <c r="E16" s="14"/>
      <c r="F16" s="14">
        <f>F13-F14</f>
        <v>53.47795033249395</v>
      </c>
    </row>
    <row r="17" spans="1:6" s="3" customFormat="1" ht="40.5" customHeight="1">
      <c r="A17" s="8"/>
      <c r="B17" s="9" t="s">
        <v>28</v>
      </c>
      <c r="C17" s="8" t="s">
        <v>29</v>
      </c>
      <c r="D17" s="14">
        <v>130.46411232671736</v>
      </c>
      <c r="E17" s="14"/>
      <c r="F17" s="14">
        <v>124.8361913670664</v>
      </c>
    </row>
    <row r="18" s="5" customFormat="1" ht="17.25" customHeight="1">
      <c r="A18" s="4" t="s">
        <v>11</v>
      </c>
    </row>
    <row r="20" spans="1:6" ht="16.5">
      <c r="A20" s="33" t="s">
        <v>13</v>
      </c>
      <c r="B20" s="34"/>
      <c r="C20" s="34"/>
      <c r="D20" s="34"/>
      <c r="E20" s="34"/>
      <c r="F20" s="34"/>
    </row>
    <row r="21" spans="1:6" ht="15.75">
      <c r="A21" s="35" t="s">
        <v>100</v>
      </c>
      <c r="B21" s="25"/>
      <c r="C21" s="25"/>
      <c r="D21" s="25"/>
      <c r="E21" s="25"/>
      <c r="F21" s="25"/>
    </row>
    <row r="23" spans="1:6" ht="78.75">
      <c r="A23" s="7" t="s">
        <v>5</v>
      </c>
      <c r="B23" s="7" t="s">
        <v>0</v>
      </c>
      <c r="C23" s="7" t="s">
        <v>1</v>
      </c>
      <c r="D23" s="7" t="s">
        <v>7</v>
      </c>
      <c r="E23" s="7" t="s">
        <v>8</v>
      </c>
      <c r="F23" s="7" t="s">
        <v>6</v>
      </c>
    </row>
    <row r="24" spans="1:6" ht="31.5">
      <c r="A24" s="8" t="s">
        <v>2</v>
      </c>
      <c r="B24" s="9" t="s">
        <v>14</v>
      </c>
      <c r="C24" s="8" t="s">
        <v>15</v>
      </c>
      <c r="D24" s="14">
        <v>1206.168245999999</v>
      </c>
      <c r="E24" s="14"/>
      <c r="F24" s="14">
        <v>932.7042</v>
      </c>
    </row>
    <row r="25" spans="1:6" ht="31.5">
      <c r="A25" s="8" t="s">
        <v>3</v>
      </c>
      <c r="B25" s="9" t="s">
        <v>16</v>
      </c>
      <c r="C25" s="8" t="s">
        <v>15</v>
      </c>
      <c r="D25" s="14">
        <v>1143.4336782305143</v>
      </c>
      <c r="E25" s="14"/>
      <c r="F25" s="14">
        <v>883.555150186394</v>
      </c>
    </row>
    <row r="26" spans="1:6" ht="31.5">
      <c r="A26" s="8" t="s">
        <v>4</v>
      </c>
      <c r="B26" s="9" t="s">
        <v>17</v>
      </c>
      <c r="C26" s="8" t="s">
        <v>18</v>
      </c>
      <c r="D26" s="14">
        <v>79.519</v>
      </c>
      <c r="E26" s="14"/>
      <c r="F26" s="14">
        <v>87.855719</v>
      </c>
    </row>
    <row r="27" spans="1:6" ht="31.5">
      <c r="A27" s="8" t="s">
        <v>9</v>
      </c>
      <c r="B27" s="9" t="s">
        <v>19</v>
      </c>
      <c r="C27" s="8" t="s">
        <v>18</v>
      </c>
      <c r="D27" s="14">
        <v>79.32909206119926</v>
      </c>
      <c r="E27" s="14"/>
      <c r="F27" s="14">
        <v>87.540719</v>
      </c>
    </row>
    <row r="28" spans="1:6" ht="15.75">
      <c r="A28" s="8" t="s">
        <v>10</v>
      </c>
      <c r="B28" s="9" t="s">
        <v>21</v>
      </c>
      <c r="C28" s="8"/>
      <c r="D28" s="14">
        <v>1319.8184602541078</v>
      </c>
      <c r="E28" s="14"/>
      <c r="F28" s="14">
        <v>1109.392632115367</v>
      </c>
    </row>
    <row r="29" spans="1:6" ht="31.5">
      <c r="A29" s="8" t="s">
        <v>22</v>
      </c>
      <c r="B29" s="9" t="s">
        <v>23</v>
      </c>
      <c r="C29" s="8" t="s">
        <v>20</v>
      </c>
      <c r="D29" s="14">
        <v>1276.372261455102</v>
      </c>
      <c r="E29" s="14"/>
      <c r="F29" s="14">
        <v>1059.3227622206532</v>
      </c>
    </row>
    <row r="30" spans="1:6" ht="47.25">
      <c r="A30" s="8"/>
      <c r="B30" s="9" t="s">
        <v>24</v>
      </c>
      <c r="C30" s="8" t="s">
        <v>25</v>
      </c>
      <c r="D30" s="14">
        <v>260.67187543804874</v>
      </c>
      <c r="E30" s="14"/>
      <c r="F30" s="14">
        <v>262.1016736981106</v>
      </c>
    </row>
    <row r="31" spans="1:6" ht="15.75">
      <c r="A31" s="8" t="s">
        <v>26</v>
      </c>
      <c r="B31" s="9" t="s">
        <v>27</v>
      </c>
      <c r="C31" s="8" t="s">
        <v>20</v>
      </c>
      <c r="D31" s="14">
        <f>D28-D29</f>
        <v>43.44619879900574</v>
      </c>
      <c r="E31" s="14"/>
      <c r="F31" s="14">
        <f>F28-F29</f>
        <v>50.06986989471375</v>
      </c>
    </row>
    <row r="32" spans="1:6" ht="31.5">
      <c r="A32" s="8"/>
      <c r="B32" s="9" t="s">
        <v>28</v>
      </c>
      <c r="C32" s="8" t="s">
        <v>29</v>
      </c>
      <c r="D32" s="14">
        <v>125.97064893921333</v>
      </c>
      <c r="E32" s="14"/>
      <c r="F32" s="14">
        <v>125.29179363349414</v>
      </c>
    </row>
    <row r="33" spans="1:6" ht="15.75">
      <c r="A33" s="4" t="s">
        <v>11</v>
      </c>
      <c r="B33" s="5"/>
      <c r="C33" s="5"/>
      <c r="D33" s="5"/>
      <c r="E33" s="5"/>
      <c r="F33" s="5"/>
    </row>
    <row r="36" spans="1:6" ht="16.5">
      <c r="A36" s="36" t="s">
        <v>13</v>
      </c>
      <c r="B36" s="37"/>
      <c r="C36" s="37"/>
      <c r="D36" s="37"/>
      <c r="E36" s="37"/>
      <c r="F36" s="37"/>
    </row>
    <row r="37" spans="1:6" ht="15.75">
      <c r="A37" s="31" t="s">
        <v>101</v>
      </c>
      <c r="B37" s="32"/>
      <c r="C37" s="32"/>
      <c r="D37" s="32"/>
      <c r="E37" s="32"/>
      <c r="F37" s="32"/>
    </row>
    <row r="39" spans="1:6" ht="78.75">
      <c r="A39" s="7" t="s">
        <v>5</v>
      </c>
      <c r="B39" s="7" t="s">
        <v>0</v>
      </c>
      <c r="C39" s="7" t="s">
        <v>1</v>
      </c>
      <c r="D39" s="7" t="s">
        <v>7</v>
      </c>
      <c r="E39" s="7" t="s">
        <v>8</v>
      </c>
      <c r="F39" s="7" t="s">
        <v>6</v>
      </c>
    </row>
    <row r="40" spans="1:6" ht="31.5">
      <c r="A40" s="8" t="s">
        <v>2</v>
      </c>
      <c r="B40" s="9" t="s">
        <v>14</v>
      </c>
      <c r="C40" s="8" t="s">
        <v>15</v>
      </c>
      <c r="D40" s="14">
        <v>508.68791099999993</v>
      </c>
      <c r="E40" s="14"/>
      <c r="F40" s="14">
        <v>504</v>
      </c>
    </row>
    <row r="41" spans="1:6" ht="31.5">
      <c r="A41" s="8" t="s">
        <v>3</v>
      </c>
      <c r="B41" s="9" t="s">
        <v>16</v>
      </c>
      <c r="C41" s="8" t="s">
        <v>15</v>
      </c>
      <c r="D41" s="14">
        <v>462.00904314721674</v>
      </c>
      <c r="E41" s="14"/>
      <c r="F41" s="14">
        <v>473.2609228</v>
      </c>
    </row>
    <row r="42" spans="1:6" ht="31.5">
      <c r="A42" s="8" t="s">
        <v>4</v>
      </c>
      <c r="B42" s="9" t="s">
        <v>17</v>
      </c>
      <c r="C42" s="8" t="s">
        <v>18</v>
      </c>
      <c r="D42" s="14">
        <v>8.6</v>
      </c>
      <c r="E42" s="14"/>
      <c r="F42" s="14">
        <v>12.6</v>
      </c>
    </row>
    <row r="43" spans="1:6" ht="31.5">
      <c r="A43" s="8" t="s">
        <v>9</v>
      </c>
      <c r="B43" s="9" t="s">
        <v>19</v>
      </c>
      <c r="C43" s="8" t="s">
        <v>18</v>
      </c>
      <c r="D43" s="14">
        <v>8.6</v>
      </c>
      <c r="E43" s="14"/>
      <c r="F43" s="14">
        <v>12.6</v>
      </c>
    </row>
    <row r="44" spans="1:6" ht="15.75">
      <c r="A44" s="8" t="s">
        <v>10</v>
      </c>
      <c r="B44" s="9" t="s">
        <v>21</v>
      </c>
      <c r="C44" s="8"/>
      <c r="D44" s="14">
        <v>745.2025647565054</v>
      </c>
      <c r="E44" s="14"/>
      <c r="F44" s="14">
        <v>856.1837816487816</v>
      </c>
    </row>
    <row r="45" spans="1:6" ht="31.5">
      <c r="A45" s="8" t="s">
        <v>22</v>
      </c>
      <c r="B45" s="9" t="s">
        <v>23</v>
      </c>
      <c r="C45" s="8" t="s">
        <v>20</v>
      </c>
      <c r="D45" s="14">
        <v>738.6931934959363</v>
      </c>
      <c r="E45" s="14"/>
      <c r="F45" s="14">
        <v>856.1837816487816</v>
      </c>
    </row>
    <row r="46" spans="1:6" ht="47.25">
      <c r="A46" s="8"/>
      <c r="B46" s="9" t="s">
        <v>24</v>
      </c>
      <c r="C46" s="8" t="s">
        <v>25</v>
      </c>
      <c r="D46" s="14">
        <v>358.539304226572</v>
      </c>
      <c r="E46" s="14"/>
      <c r="F46" s="14">
        <v>376.93392105428063</v>
      </c>
    </row>
    <row r="47" spans="1:6" ht="15.75">
      <c r="A47" s="8" t="s">
        <v>26</v>
      </c>
      <c r="B47" s="9" t="s">
        <v>27</v>
      </c>
      <c r="C47" s="8" t="s">
        <v>20</v>
      </c>
      <c r="D47" s="14">
        <f>D44-D45</f>
        <v>6.5093712605690826</v>
      </c>
      <c r="E47" s="14"/>
      <c r="F47" s="14">
        <f>F44-F45</f>
        <v>0</v>
      </c>
    </row>
    <row r="48" spans="1:6" ht="31.5">
      <c r="A48" s="8"/>
      <c r="B48" s="9" t="s">
        <v>28</v>
      </c>
      <c r="C48" s="8" t="s">
        <v>29</v>
      </c>
      <c r="D48" s="14">
        <v>175.38823159469737</v>
      </c>
      <c r="E48" s="14"/>
      <c r="F48" s="14">
        <v>189.46044382404065</v>
      </c>
    </row>
    <row r="49" spans="1:6" ht="15.75">
      <c r="A49" s="4" t="s">
        <v>11</v>
      </c>
      <c r="B49" s="5"/>
      <c r="C49" s="5"/>
      <c r="D49" s="5"/>
      <c r="E49" s="5"/>
      <c r="F49" s="5"/>
    </row>
    <row r="51" spans="1:6" ht="16.5">
      <c r="A51" s="36" t="s">
        <v>13</v>
      </c>
      <c r="B51" s="37"/>
      <c r="C51" s="37"/>
      <c r="D51" s="37"/>
      <c r="E51" s="37"/>
      <c r="F51" s="37"/>
    </row>
    <row r="52" spans="1:6" ht="15.75">
      <c r="A52" s="31" t="s">
        <v>102</v>
      </c>
      <c r="B52" s="32"/>
      <c r="C52" s="32"/>
      <c r="D52" s="32"/>
      <c r="E52" s="32"/>
      <c r="F52" s="32"/>
    </row>
    <row r="54" spans="1:6" ht="78.75">
      <c r="A54" s="7" t="s">
        <v>5</v>
      </c>
      <c r="B54" s="7" t="s">
        <v>0</v>
      </c>
      <c r="C54" s="7" t="s">
        <v>1</v>
      </c>
      <c r="D54" s="7" t="s">
        <v>7</v>
      </c>
      <c r="E54" s="7" t="s">
        <v>8</v>
      </c>
      <c r="F54" s="7" t="s">
        <v>6</v>
      </c>
    </row>
    <row r="55" spans="1:6" ht="31.5">
      <c r="A55" s="8" t="s">
        <v>2</v>
      </c>
      <c r="B55" s="9" t="s">
        <v>14</v>
      </c>
      <c r="C55" s="8" t="s">
        <v>15</v>
      </c>
      <c r="D55" s="14">
        <v>2193.093724</v>
      </c>
      <c r="E55" s="14"/>
      <c r="F55" s="14">
        <v>2263</v>
      </c>
    </row>
    <row r="56" spans="1:6" ht="31.5">
      <c r="A56" s="8" t="s">
        <v>3</v>
      </c>
      <c r="B56" s="9" t="s">
        <v>16</v>
      </c>
      <c r="C56" s="8" t="s">
        <v>15</v>
      </c>
      <c r="D56" s="14">
        <v>1982.0290917579912</v>
      </c>
      <c r="E56" s="14"/>
      <c r="F56" s="14">
        <v>2059.7783966912707</v>
      </c>
    </row>
    <row r="57" spans="1:6" ht="31.5">
      <c r="A57" s="8" t="s">
        <v>4</v>
      </c>
      <c r="B57" s="9" t="s">
        <v>17</v>
      </c>
      <c r="C57" s="8" t="s">
        <v>18</v>
      </c>
      <c r="D57" s="14">
        <v>228.743708</v>
      </c>
      <c r="E57" s="14"/>
      <c r="F57" s="14">
        <v>178.4966970000001</v>
      </c>
    </row>
    <row r="58" spans="1:6" ht="31.5">
      <c r="A58" s="8" t="s">
        <v>9</v>
      </c>
      <c r="B58" s="9" t="s">
        <v>19</v>
      </c>
      <c r="C58" s="8" t="s">
        <v>18</v>
      </c>
      <c r="D58" s="14">
        <v>197.767</v>
      </c>
      <c r="E58" s="14"/>
      <c r="F58" s="14">
        <v>178.4966970000001</v>
      </c>
    </row>
    <row r="59" spans="1:6" ht="15.75">
      <c r="A59" s="8" t="s">
        <v>10</v>
      </c>
      <c r="B59" s="9" t="s">
        <v>21</v>
      </c>
      <c r="C59" s="8"/>
      <c r="D59" s="14">
        <v>3286.3873566599104</v>
      </c>
      <c r="E59" s="14"/>
      <c r="F59" s="14">
        <v>3711.9619554105484</v>
      </c>
    </row>
    <row r="60" spans="1:6" ht="31.5">
      <c r="A60" s="8" t="s">
        <v>22</v>
      </c>
      <c r="B60" s="9" t="s">
        <v>23</v>
      </c>
      <c r="C60" s="8" t="s">
        <v>20</v>
      </c>
      <c r="D60" s="14">
        <v>3118.0777554931265</v>
      </c>
      <c r="E60" s="14"/>
      <c r="F60" s="14">
        <v>3570.891266400467</v>
      </c>
    </row>
    <row r="61" spans="1:6" ht="47.25">
      <c r="A61" s="8"/>
      <c r="B61" s="9" t="s">
        <v>24</v>
      </c>
      <c r="C61" s="8" t="s">
        <v>25</v>
      </c>
      <c r="D61" s="14">
        <v>406.71330235938996</v>
      </c>
      <c r="E61" s="14"/>
      <c r="F61" s="14">
        <v>402.7499320712832</v>
      </c>
    </row>
    <row r="62" spans="1:6" ht="15.75">
      <c r="A62" s="8" t="s">
        <v>26</v>
      </c>
      <c r="B62" s="9" t="s">
        <v>27</v>
      </c>
      <c r="C62" s="8" t="s">
        <v>20</v>
      </c>
      <c r="D62" s="14">
        <f>D59-D60</f>
        <v>168.30960116678398</v>
      </c>
      <c r="E62" s="14"/>
      <c r="F62" s="14">
        <f>F59-F60</f>
        <v>141.07068901008142</v>
      </c>
    </row>
    <row r="63" spans="1:6" ht="31.5">
      <c r="A63" s="8"/>
      <c r="B63" s="9" t="s">
        <v>28</v>
      </c>
      <c r="C63" s="8" t="s">
        <v>29</v>
      </c>
      <c r="D63" s="14">
        <v>189.3051766728628</v>
      </c>
      <c r="E63" s="14"/>
      <c r="F63" s="14">
        <v>184.09475521093458</v>
      </c>
    </row>
    <row r="64" spans="1:6" ht="15.75">
      <c r="A64" s="4" t="s">
        <v>11</v>
      </c>
      <c r="B64" s="5"/>
      <c r="C64" s="5"/>
      <c r="D64" s="5"/>
      <c r="E64" s="5"/>
      <c r="F64" s="5"/>
    </row>
    <row r="66" spans="1:6" ht="16.5">
      <c r="A66" s="36" t="s">
        <v>13</v>
      </c>
      <c r="B66" s="37"/>
      <c r="C66" s="37"/>
      <c r="D66" s="37"/>
      <c r="E66" s="37"/>
      <c r="F66" s="37"/>
    </row>
    <row r="67" spans="1:6" ht="15.75">
      <c r="A67" s="31" t="s">
        <v>103</v>
      </c>
      <c r="B67" s="32"/>
      <c r="C67" s="32"/>
      <c r="D67" s="32"/>
      <c r="E67" s="32"/>
      <c r="F67" s="32"/>
    </row>
    <row r="69" spans="1:6" ht="78.75">
      <c r="A69" s="7" t="s">
        <v>5</v>
      </c>
      <c r="B69" s="7" t="s">
        <v>0</v>
      </c>
      <c r="C69" s="7" t="s">
        <v>1</v>
      </c>
      <c r="D69" s="7" t="s">
        <v>7</v>
      </c>
      <c r="E69" s="7" t="s">
        <v>8</v>
      </c>
      <c r="F69" s="7" t="s">
        <v>6</v>
      </c>
    </row>
    <row r="70" spans="1:6" ht="31.5">
      <c r="A70" s="8" t="s">
        <v>2</v>
      </c>
      <c r="B70" s="9" t="s">
        <v>14</v>
      </c>
      <c r="C70" s="8" t="s">
        <v>15</v>
      </c>
      <c r="D70" s="14">
        <v>0</v>
      </c>
      <c r="E70" s="14"/>
      <c r="F70" s="14">
        <v>330</v>
      </c>
    </row>
    <row r="71" spans="1:6" ht="31.5">
      <c r="A71" s="8" t="s">
        <v>3</v>
      </c>
      <c r="B71" s="9" t="s">
        <v>16</v>
      </c>
      <c r="C71" s="8" t="s">
        <v>15</v>
      </c>
      <c r="D71" s="14">
        <v>0</v>
      </c>
      <c r="E71" s="14"/>
      <c r="F71" s="14">
        <v>291.8984815206448</v>
      </c>
    </row>
    <row r="72" spans="1:6" ht="31.5">
      <c r="A72" s="8" t="s">
        <v>4</v>
      </c>
      <c r="B72" s="9" t="s">
        <v>17</v>
      </c>
      <c r="C72" s="8" t="s">
        <v>18</v>
      </c>
      <c r="D72" s="14">
        <v>0</v>
      </c>
      <c r="E72" s="14"/>
      <c r="F72" s="14">
        <v>10.799999999999999</v>
      </c>
    </row>
    <row r="73" spans="1:6" ht="31.5">
      <c r="A73" s="8" t="s">
        <v>9</v>
      </c>
      <c r="B73" s="9" t="s">
        <v>19</v>
      </c>
      <c r="C73" s="8" t="s">
        <v>18</v>
      </c>
      <c r="D73" s="14">
        <v>0</v>
      </c>
      <c r="E73" s="14"/>
      <c r="F73" s="14">
        <v>10.799999999999999</v>
      </c>
    </row>
    <row r="74" spans="1:6" ht="15.75">
      <c r="A74" s="8" t="s">
        <v>10</v>
      </c>
      <c r="B74" s="9" t="s">
        <v>21</v>
      </c>
      <c r="C74" s="8"/>
      <c r="D74" s="14">
        <v>0</v>
      </c>
      <c r="E74" s="14"/>
      <c r="F74" s="14">
        <v>470.0250364510522</v>
      </c>
    </row>
    <row r="75" spans="1:6" ht="31.5">
      <c r="A75" s="8" t="s">
        <v>22</v>
      </c>
      <c r="B75" s="9" t="s">
        <v>23</v>
      </c>
      <c r="C75" s="8" t="s">
        <v>20</v>
      </c>
      <c r="D75" s="14">
        <v>0</v>
      </c>
      <c r="E75" s="14"/>
      <c r="F75" s="14">
        <v>461.0960896203445</v>
      </c>
    </row>
    <row r="76" spans="1:6" ht="47.25">
      <c r="A76" s="8"/>
      <c r="B76" s="9" t="s">
        <v>24</v>
      </c>
      <c r="C76" s="8" t="s">
        <v>25</v>
      </c>
      <c r="D76" s="14">
        <v>0</v>
      </c>
      <c r="E76" s="14"/>
      <c r="F76" s="14">
        <v>366.8167023000748</v>
      </c>
    </row>
    <row r="77" spans="1:6" ht="15.75">
      <c r="A77" s="8" t="s">
        <v>26</v>
      </c>
      <c r="B77" s="9" t="s">
        <v>27</v>
      </c>
      <c r="C77" s="8" t="s">
        <v>20</v>
      </c>
      <c r="D77" s="14">
        <v>0</v>
      </c>
      <c r="E77" s="14"/>
      <c r="F77" s="14">
        <f>F74-F75</f>
        <v>8.928946830707673</v>
      </c>
    </row>
    <row r="78" spans="1:6" ht="31.5">
      <c r="A78" s="8"/>
      <c r="B78" s="9" t="s">
        <v>28</v>
      </c>
      <c r="C78" s="8" t="s">
        <v>29</v>
      </c>
      <c r="D78" s="14">
        <v>0</v>
      </c>
      <c r="E78" s="14"/>
      <c r="F78" s="14">
        <v>191.64459259259263</v>
      </c>
    </row>
    <row r="79" spans="1:6" ht="15.75">
      <c r="A79" s="4" t="s">
        <v>11</v>
      </c>
      <c r="B79" s="5"/>
      <c r="C79" s="5"/>
      <c r="D79" s="5"/>
      <c r="E79" s="5"/>
      <c r="F79" s="5"/>
    </row>
    <row r="81" spans="1:6" ht="16.5">
      <c r="A81" s="33" t="s">
        <v>13</v>
      </c>
      <c r="B81" s="34"/>
      <c r="C81" s="34"/>
      <c r="D81" s="34"/>
      <c r="E81" s="34"/>
      <c r="F81" s="34"/>
    </row>
    <row r="82" spans="1:6" ht="15.75">
      <c r="A82" s="35" t="s">
        <v>104</v>
      </c>
      <c r="B82" s="25"/>
      <c r="C82" s="25"/>
      <c r="D82" s="25"/>
      <c r="E82" s="25"/>
      <c r="F82" s="25"/>
    </row>
    <row r="84" spans="1:6" ht="78.75">
      <c r="A84" s="7" t="s">
        <v>5</v>
      </c>
      <c r="B84" s="7" t="s">
        <v>0</v>
      </c>
      <c r="C84" s="7" t="s">
        <v>1</v>
      </c>
      <c r="D84" s="7" t="s">
        <v>7</v>
      </c>
      <c r="E84" s="7" t="s">
        <v>8</v>
      </c>
      <c r="F84" s="7" t="s">
        <v>6</v>
      </c>
    </row>
    <row r="85" spans="1:6" ht="31.5">
      <c r="A85" s="8" t="s">
        <v>2</v>
      </c>
      <c r="B85" s="9" t="s">
        <v>14</v>
      </c>
      <c r="C85" s="8" t="s">
        <v>15</v>
      </c>
      <c r="D85" s="14">
        <v>2177.316897</v>
      </c>
      <c r="E85" s="14"/>
      <c r="F85" s="14">
        <v>1338</v>
      </c>
    </row>
    <row r="86" spans="1:6" ht="31.5">
      <c r="A86" s="8" t="s">
        <v>3</v>
      </c>
      <c r="B86" s="9" t="s">
        <v>16</v>
      </c>
      <c r="C86" s="8" t="s">
        <v>15</v>
      </c>
      <c r="D86" s="14">
        <v>1932.344538</v>
      </c>
      <c r="E86" s="14"/>
      <c r="F86" s="14">
        <v>1158.1466734620021</v>
      </c>
    </row>
    <row r="87" spans="1:6" ht="31.5">
      <c r="A87" s="8" t="s">
        <v>4</v>
      </c>
      <c r="B87" s="9" t="s">
        <v>17</v>
      </c>
      <c r="C87" s="8" t="s">
        <v>18</v>
      </c>
      <c r="D87" s="14">
        <v>2747.363</v>
      </c>
      <c r="E87" s="14"/>
      <c r="F87" s="14">
        <v>2896.194</v>
      </c>
    </row>
    <row r="88" spans="1:6" ht="31.5">
      <c r="A88" s="8" t="s">
        <v>9</v>
      </c>
      <c r="B88" s="9" t="s">
        <v>19</v>
      </c>
      <c r="C88" s="8" t="s">
        <v>18</v>
      </c>
      <c r="D88" s="14">
        <v>2707.1009999999997</v>
      </c>
      <c r="E88" s="14"/>
      <c r="F88" s="14">
        <v>2728.503</v>
      </c>
    </row>
    <row r="89" spans="1:6" ht="15.75">
      <c r="A89" s="8" t="s">
        <v>10</v>
      </c>
      <c r="B89" s="9" t="s">
        <v>21</v>
      </c>
      <c r="C89" s="8"/>
      <c r="D89" s="14">
        <v>4638.070979206044</v>
      </c>
      <c r="E89" s="14"/>
      <c r="F89" s="14">
        <v>3673.470001793009</v>
      </c>
    </row>
    <row r="90" spans="1:6" ht="31.5">
      <c r="A90" s="8" t="s">
        <v>22</v>
      </c>
      <c r="B90" s="9" t="s">
        <v>23</v>
      </c>
      <c r="C90" s="8" t="s">
        <v>20</v>
      </c>
      <c r="D90" s="14">
        <v>2957.9774672964954</v>
      </c>
      <c r="E90" s="14"/>
      <c r="F90" s="14">
        <v>1564.3297698617591</v>
      </c>
    </row>
    <row r="91" spans="1:6" ht="47.25">
      <c r="A91" s="8"/>
      <c r="B91" s="9" t="s">
        <v>24</v>
      </c>
      <c r="C91" s="8" t="s">
        <v>25</v>
      </c>
      <c r="D91" s="14">
        <v>357.0949199134622</v>
      </c>
      <c r="E91" s="14"/>
      <c r="F91" s="14">
        <v>300.13201203490337</v>
      </c>
    </row>
    <row r="92" spans="1:6" ht="15.75">
      <c r="A92" s="8" t="s">
        <v>26</v>
      </c>
      <c r="B92" s="9" t="s">
        <v>27</v>
      </c>
      <c r="C92" s="8" t="s">
        <v>20</v>
      </c>
      <c r="D92" s="14">
        <f>D89-D90</f>
        <v>1680.0935119095489</v>
      </c>
      <c r="E92" s="14"/>
      <c r="F92" s="14">
        <f>F89-F90</f>
        <v>2109.14023193125</v>
      </c>
    </row>
    <row r="93" spans="1:6" ht="31.5">
      <c r="A93" s="8"/>
      <c r="B93" s="9" t="s">
        <v>28</v>
      </c>
      <c r="C93" s="8" t="s">
        <v>29</v>
      </c>
      <c r="D93" s="14">
        <v>146.60639629062274</v>
      </c>
      <c r="E93" s="14"/>
      <c r="F93" s="14">
        <v>163.39162995981147</v>
      </c>
    </row>
    <row r="94" spans="1:6" ht="15.75">
      <c r="A94" s="4" t="s">
        <v>11</v>
      </c>
      <c r="B94" s="5"/>
      <c r="C94" s="5"/>
      <c r="D94" s="5"/>
      <c r="E94" s="5"/>
      <c r="F94" s="5"/>
    </row>
    <row r="96" spans="1:6" ht="16.5">
      <c r="A96" s="33" t="s">
        <v>13</v>
      </c>
      <c r="B96" s="34"/>
      <c r="C96" s="34"/>
      <c r="D96" s="34"/>
      <c r="E96" s="34"/>
      <c r="F96" s="34"/>
    </row>
    <row r="97" spans="1:6" ht="15.75">
      <c r="A97" s="35" t="s">
        <v>105</v>
      </c>
      <c r="B97" s="25"/>
      <c r="C97" s="25"/>
      <c r="D97" s="25"/>
      <c r="E97" s="25"/>
      <c r="F97" s="25"/>
    </row>
    <row r="99" spans="1:6" ht="78.75">
      <c r="A99" s="7" t="s">
        <v>5</v>
      </c>
      <c r="B99" s="7" t="s">
        <v>0</v>
      </c>
      <c r="C99" s="7" t="s">
        <v>1</v>
      </c>
      <c r="D99" s="7" t="s">
        <v>7</v>
      </c>
      <c r="E99" s="7" t="s">
        <v>8</v>
      </c>
      <c r="F99" s="7" t="s">
        <v>6</v>
      </c>
    </row>
    <row r="100" spans="1:6" ht="31.5">
      <c r="A100" s="8" t="s">
        <v>2</v>
      </c>
      <c r="B100" s="9" t="s">
        <v>14</v>
      </c>
      <c r="C100" s="8" t="s">
        <v>15</v>
      </c>
      <c r="D100" s="14">
        <v>1334.043859</v>
      </c>
      <c r="E100" s="14"/>
      <c r="F100" s="14">
        <v>2752</v>
      </c>
    </row>
    <row r="101" spans="1:6" ht="31.5">
      <c r="A101" s="8" t="s">
        <v>3</v>
      </c>
      <c r="B101" s="9" t="s">
        <v>16</v>
      </c>
      <c r="C101" s="8" t="s">
        <v>15</v>
      </c>
      <c r="D101" s="14">
        <v>1306.4658910000003</v>
      </c>
      <c r="E101" s="14"/>
      <c r="F101" s="14">
        <v>2691.0772602463876</v>
      </c>
    </row>
    <row r="102" spans="1:6" ht="31.5">
      <c r="A102" s="8" t="s">
        <v>4</v>
      </c>
      <c r="B102" s="9" t="s">
        <v>17</v>
      </c>
      <c r="C102" s="8" t="s">
        <v>18</v>
      </c>
      <c r="D102" s="14">
        <f>0</f>
        <v>0</v>
      </c>
      <c r="E102" s="14"/>
      <c r="F102" s="14">
        <v>0</v>
      </c>
    </row>
    <row r="103" spans="1:6" ht="31.5">
      <c r="A103" s="8" t="s">
        <v>9</v>
      </c>
      <c r="B103" s="9" t="s">
        <v>19</v>
      </c>
      <c r="C103" s="8" t="s">
        <v>18</v>
      </c>
      <c r="D103" s="14">
        <v>0</v>
      </c>
      <c r="E103" s="14"/>
      <c r="F103" s="14">
        <v>0</v>
      </c>
    </row>
    <row r="104" spans="1:6" ht="15.75">
      <c r="A104" s="8" t="s">
        <v>10</v>
      </c>
      <c r="B104" s="9" t="s">
        <v>21</v>
      </c>
      <c r="C104" s="8"/>
      <c r="D104" s="14">
        <v>1283.0954773657131</v>
      </c>
      <c r="E104" s="14"/>
      <c r="F104" s="14">
        <v>2848.9173858897275</v>
      </c>
    </row>
    <row r="105" spans="1:6" ht="31.5">
      <c r="A105" s="8" t="s">
        <v>22</v>
      </c>
      <c r="B105" s="9" t="s">
        <v>23</v>
      </c>
      <c r="C105" s="8" t="s">
        <v>20</v>
      </c>
      <c r="D105" s="14">
        <f>D104</f>
        <v>1283.0954773657131</v>
      </c>
      <c r="E105" s="14"/>
      <c r="F105" s="14">
        <f>F104</f>
        <v>2848.9173858897275</v>
      </c>
    </row>
    <row r="106" spans="1:6" ht="47.25">
      <c r="A106" s="8"/>
      <c r="B106" s="9" t="s">
        <v>24</v>
      </c>
      <c r="C106" s="8" t="s">
        <v>25</v>
      </c>
      <c r="D106" s="14">
        <v>236.63166730885825</v>
      </c>
      <c r="E106" s="14"/>
      <c r="F106" s="14">
        <v>236.7133439652547</v>
      </c>
    </row>
    <row r="107" spans="1:6" ht="15.75">
      <c r="A107" s="8" t="s">
        <v>26</v>
      </c>
      <c r="B107" s="9" t="s">
        <v>27</v>
      </c>
      <c r="C107" s="8" t="s">
        <v>20</v>
      </c>
      <c r="D107" s="14">
        <v>0</v>
      </c>
      <c r="E107" s="14"/>
      <c r="F107" s="14">
        <v>0</v>
      </c>
    </row>
    <row r="108" spans="1:6" ht="31.5">
      <c r="A108" s="8"/>
      <c r="B108" s="9" t="s">
        <v>28</v>
      </c>
      <c r="C108" s="8" t="s">
        <v>29</v>
      </c>
      <c r="D108" s="14">
        <v>0</v>
      </c>
      <c r="E108" s="14"/>
      <c r="F108" s="14">
        <v>0</v>
      </c>
    </row>
    <row r="109" spans="1:6" ht="15.75">
      <c r="A109" s="4" t="s">
        <v>11</v>
      </c>
      <c r="B109" s="5"/>
      <c r="C109" s="5"/>
      <c r="D109" s="5"/>
      <c r="E109" s="5"/>
      <c r="F109" s="5"/>
    </row>
    <row r="111" spans="1:6" ht="16.5">
      <c r="A111" s="33" t="s">
        <v>13</v>
      </c>
      <c r="B111" s="34"/>
      <c r="C111" s="34"/>
      <c r="D111" s="34"/>
      <c r="E111" s="34"/>
      <c r="F111" s="34"/>
    </row>
    <row r="112" spans="1:6" ht="15.75">
      <c r="A112" s="31" t="s">
        <v>106</v>
      </c>
      <c r="B112" s="32"/>
      <c r="C112" s="32"/>
      <c r="D112" s="32"/>
      <c r="E112" s="32"/>
      <c r="F112" s="32"/>
    </row>
    <row r="114" spans="1:6" ht="78.75">
      <c r="A114" s="7" t="s">
        <v>5</v>
      </c>
      <c r="B114" s="7" t="s">
        <v>0</v>
      </c>
      <c r="C114" s="7" t="s">
        <v>1</v>
      </c>
      <c r="D114" s="7" t="s">
        <v>7</v>
      </c>
      <c r="E114" s="7" t="s">
        <v>8</v>
      </c>
      <c r="F114" s="7" t="s">
        <v>6</v>
      </c>
    </row>
    <row r="115" spans="1:6" ht="31.5">
      <c r="A115" s="8" t="s">
        <v>2</v>
      </c>
      <c r="B115" s="9" t="s">
        <v>14</v>
      </c>
      <c r="C115" s="8" t="s">
        <v>15</v>
      </c>
      <c r="D115" s="14">
        <v>5202.640136999999</v>
      </c>
      <c r="E115" s="14"/>
      <c r="F115" s="16">
        <v>5029.227402854399</v>
      </c>
    </row>
    <row r="116" spans="1:6" ht="31.5">
      <c r="A116" s="8" t="s">
        <v>3</v>
      </c>
      <c r="B116" s="9" t="s">
        <v>16</v>
      </c>
      <c r="C116" s="8" t="s">
        <v>15</v>
      </c>
      <c r="D116" s="14">
        <v>4701.556913999999</v>
      </c>
      <c r="E116" s="14"/>
      <c r="F116" s="16">
        <v>4515.886290012911</v>
      </c>
    </row>
    <row r="117" spans="1:6" ht="31.5">
      <c r="A117" s="8" t="s">
        <v>4</v>
      </c>
      <c r="B117" s="9" t="s">
        <v>17</v>
      </c>
      <c r="C117" s="8" t="s">
        <v>18</v>
      </c>
      <c r="D117" s="14">
        <v>947.71</v>
      </c>
      <c r="E117" s="14"/>
      <c r="F117" s="16">
        <v>985.5726666666665</v>
      </c>
    </row>
    <row r="118" spans="1:6" ht="31.5">
      <c r="A118" s="8" t="s">
        <v>9</v>
      </c>
      <c r="B118" s="9" t="s">
        <v>19</v>
      </c>
      <c r="C118" s="8" t="s">
        <v>18</v>
      </c>
      <c r="D118" s="14">
        <v>927.736</v>
      </c>
      <c r="E118" s="14"/>
      <c r="F118" s="16">
        <v>964.7879999999998</v>
      </c>
    </row>
    <row r="119" spans="1:6" ht="15.75">
      <c r="A119" s="8" t="s">
        <v>10</v>
      </c>
      <c r="B119" s="9" t="s">
        <v>21</v>
      </c>
      <c r="C119" s="8"/>
      <c r="D119" s="14">
        <v>2668.6548649463584</v>
      </c>
      <c r="E119" s="14"/>
      <c r="F119" s="16">
        <v>2762.827090693482</v>
      </c>
    </row>
    <row r="120" spans="1:6" ht="31.5">
      <c r="A120" s="8" t="s">
        <v>22</v>
      </c>
      <c r="B120" s="9" t="s">
        <v>23</v>
      </c>
      <c r="C120" s="8" t="s">
        <v>20</v>
      </c>
      <c r="D120" s="14">
        <v>2453.552555605424</v>
      </c>
      <c r="E120" s="14"/>
      <c r="F120" s="16">
        <v>2524.6712272624422</v>
      </c>
    </row>
    <row r="121" spans="1:6" ht="47.25">
      <c r="A121" s="8"/>
      <c r="B121" s="9" t="s">
        <v>24</v>
      </c>
      <c r="C121" s="8" t="s">
        <v>25</v>
      </c>
      <c r="D121" s="14">
        <v>393.3455713892214</v>
      </c>
      <c r="E121" s="14"/>
      <c r="F121" s="16">
        <v>392.9</v>
      </c>
    </row>
    <row r="122" spans="1:6" ht="15.75">
      <c r="A122" s="8" t="s">
        <v>26</v>
      </c>
      <c r="B122" s="9" t="s">
        <v>27</v>
      </c>
      <c r="C122" s="8" t="s">
        <v>20</v>
      </c>
      <c r="D122" s="14">
        <f>D119-D120</f>
        <v>215.10230934093443</v>
      </c>
      <c r="E122" s="14"/>
      <c r="F122" s="16">
        <f>F119-F120</f>
        <v>238.15586343103996</v>
      </c>
    </row>
    <row r="123" spans="1:6" ht="31.5">
      <c r="A123" s="8"/>
      <c r="B123" s="9" t="s">
        <v>28</v>
      </c>
      <c r="C123" s="8" t="s">
        <v>29</v>
      </c>
      <c r="D123" s="14">
        <v>171.5833156661848</v>
      </c>
      <c r="E123" s="14"/>
      <c r="F123" s="16">
        <v>172.09999999999997</v>
      </c>
    </row>
    <row r="124" spans="1:6" ht="15.75">
      <c r="A124" s="4" t="s">
        <v>11</v>
      </c>
      <c r="B124" s="5"/>
      <c r="C124" s="5"/>
      <c r="D124" s="5"/>
      <c r="E124" s="5"/>
      <c r="F124" s="5"/>
    </row>
    <row r="126" spans="1:6" ht="16.5">
      <c r="A126" s="33" t="s">
        <v>13</v>
      </c>
      <c r="B126" s="34"/>
      <c r="C126" s="34"/>
      <c r="D126" s="34"/>
      <c r="E126" s="34"/>
      <c r="F126" s="34"/>
    </row>
    <row r="127" spans="1:6" ht="15.75">
      <c r="A127" s="31" t="s">
        <v>107</v>
      </c>
      <c r="B127" s="32"/>
      <c r="C127" s="32"/>
      <c r="D127" s="32"/>
      <c r="E127" s="32"/>
      <c r="F127" s="32"/>
    </row>
    <row r="129" spans="1:6" ht="78.75">
      <c r="A129" s="7" t="s">
        <v>5</v>
      </c>
      <c r="B129" s="7" t="s">
        <v>0</v>
      </c>
      <c r="C129" s="7" t="s">
        <v>1</v>
      </c>
      <c r="D129" s="7" t="s">
        <v>7</v>
      </c>
      <c r="E129" s="7" t="s">
        <v>8</v>
      </c>
      <c r="F129" s="7" t="s">
        <v>6</v>
      </c>
    </row>
    <row r="130" spans="1:6" ht="31.5">
      <c r="A130" s="8" t="s">
        <v>2</v>
      </c>
      <c r="B130" s="9" t="s">
        <v>14</v>
      </c>
      <c r="C130" s="8" t="s">
        <v>15</v>
      </c>
      <c r="D130" s="14">
        <v>8492.487220536053</v>
      </c>
      <c r="E130" s="14"/>
      <c r="F130" s="14">
        <v>7597.995851294801</v>
      </c>
    </row>
    <row r="131" spans="1:6" ht="31.5">
      <c r="A131" s="8" t="s">
        <v>3</v>
      </c>
      <c r="B131" s="9" t="s">
        <v>16</v>
      </c>
      <c r="C131" s="8" t="s">
        <v>15</v>
      </c>
      <c r="D131" s="14">
        <v>7886.135847415815</v>
      </c>
      <c r="E131" s="14"/>
      <c r="F131" s="14">
        <v>7033.139037240078</v>
      </c>
    </row>
    <row r="132" spans="1:6" ht="31.5">
      <c r="A132" s="8" t="s">
        <v>4</v>
      </c>
      <c r="B132" s="9" t="s">
        <v>17</v>
      </c>
      <c r="C132" s="8" t="s">
        <v>18</v>
      </c>
      <c r="D132" s="14">
        <v>74.28821807409317</v>
      </c>
      <c r="E132" s="14"/>
      <c r="F132" s="14">
        <v>81.56</v>
      </c>
    </row>
    <row r="133" spans="1:6" ht="31.5">
      <c r="A133" s="8" t="s">
        <v>9</v>
      </c>
      <c r="B133" s="9" t="s">
        <v>19</v>
      </c>
      <c r="C133" s="8" t="s">
        <v>18</v>
      </c>
      <c r="D133" s="14">
        <v>79.346496</v>
      </c>
      <c r="E133" s="14"/>
      <c r="F133" s="14">
        <v>78.193</v>
      </c>
    </row>
    <row r="134" spans="1:6" ht="15.75">
      <c r="A134" s="8" t="s">
        <v>10</v>
      </c>
      <c r="B134" s="9" t="s">
        <v>21</v>
      </c>
      <c r="C134" s="8"/>
      <c r="D134" s="14">
        <v>10676.799595150214</v>
      </c>
      <c r="E134" s="14"/>
      <c r="F134" s="14">
        <v>10191.766848700207</v>
      </c>
    </row>
    <row r="135" spans="1:6" ht="31.5">
      <c r="A135" s="8" t="s">
        <v>22</v>
      </c>
      <c r="B135" s="9" t="s">
        <v>23</v>
      </c>
      <c r="C135" s="8" t="s">
        <v>20</v>
      </c>
      <c r="D135" s="14">
        <v>10627.970694168358</v>
      </c>
      <c r="E135" s="14"/>
      <c r="F135" s="14">
        <v>10134.419670390069</v>
      </c>
    </row>
    <row r="136" spans="1:6" ht="47.25">
      <c r="A136" s="8"/>
      <c r="B136" s="9" t="s">
        <v>24</v>
      </c>
      <c r="C136" s="8" t="s">
        <v>25</v>
      </c>
      <c r="D136" s="14">
        <v>389.71873991667616</v>
      </c>
      <c r="E136" s="14"/>
      <c r="F136" s="14">
        <v>381.5513869617071</v>
      </c>
    </row>
    <row r="137" spans="1:6" ht="15.75">
      <c r="A137" s="8" t="s">
        <v>26</v>
      </c>
      <c r="B137" s="9" t="s">
        <v>27</v>
      </c>
      <c r="C137" s="8" t="s">
        <v>20</v>
      </c>
      <c r="D137" s="14">
        <f>D134-D135</f>
        <v>48.82890098185635</v>
      </c>
      <c r="E137" s="14"/>
      <c r="F137" s="14">
        <f>F134-F135</f>
        <v>57.34717831013768</v>
      </c>
    </row>
    <row r="138" spans="1:6" ht="31.5">
      <c r="A138" s="8"/>
      <c r="B138" s="9" t="s">
        <v>28</v>
      </c>
      <c r="C138" s="8" t="s">
        <v>29</v>
      </c>
      <c r="D138" s="14">
        <v>185.62167300687986</v>
      </c>
      <c r="E138" s="14"/>
      <c r="F138" s="14">
        <v>185.9961858728143</v>
      </c>
    </row>
    <row r="139" spans="1:6" ht="15.75">
      <c r="A139" s="4" t="s">
        <v>11</v>
      </c>
      <c r="B139" s="5"/>
      <c r="C139" s="5"/>
      <c r="D139" s="5"/>
      <c r="E139" s="5"/>
      <c r="F139" s="5"/>
    </row>
    <row r="141" spans="1:6" ht="18" customHeight="1">
      <c r="A141" s="33" t="s">
        <v>13</v>
      </c>
      <c r="B141" s="34"/>
      <c r="C141" s="34"/>
      <c r="D141" s="34"/>
      <c r="E141" s="34"/>
      <c r="F141" s="34"/>
    </row>
    <row r="142" spans="1:6" ht="15.75">
      <c r="A142" s="31" t="s">
        <v>108</v>
      </c>
      <c r="B142" s="32"/>
      <c r="C142" s="32"/>
      <c r="D142" s="32"/>
      <c r="E142" s="32"/>
      <c r="F142" s="32"/>
    </row>
    <row r="144" spans="1:6" ht="78.75">
      <c r="A144" s="7" t="s">
        <v>5</v>
      </c>
      <c r="B144" s="7" t="s">
        <v>0</v>
      </c>
      <c r="C144" s="7" t="s">
        <v>1</v>
      </c>
      <c r="D144" s="7" t="s">
        <v>7</v>
      </c>
      <c r="E144" s="7" t="s">
        <v>8</v>
      </c>
      <c r="F144" s="7" t="s">
        <v>6</v>
      </c>
    </row>
    <row r="145" spans="1:6" ht="31.5">
      <c r="A145" s="8" t="s">
        <v>2</v>
      </c>
      <c r="B145" s="9" t="s">
        <v>14</v>
      </c>
      <c r="C145" s="8" t="s">
        <v>15</v>
      </c>
      <c r="D145" s="14">
        <v>0</v>
      </c>
      <c r="E145" s="14"/>
      <c r="F145" s="14">
        <v>600</v>
      </c>
    </row>
    <row r="146" spans="1:6" ht="31.5">
      <c r="A146" s="8" t="s">
        <v>3</v>
      </c>
      <c r="B146" s="9" t="s">
        <v>16</v>
      </c>
      <c r="C146" s="8" t="s">
        <v>15</v>
      </c>
      <c r="D146" s="14">
        <v>0</v>
      </c>
      <c r="E146" s="14"/>
      <c r="F146" s="14">
        <v>542.6104186497377</v>
      </c>
    </row>
    <row r="147" spans="1:6" ht="31.5">
      <c r="A147" s="8" t="s">
        <v>4</v>
      </c>
      <c r="B147" s="9" t="s">
        <v>17</v>
      </c>
      <c r="C147" s="8" t="s">
        <v>18</v>
      </c>
      <c r="D147" s="14">
        <v>0</v>
      </c>
      <c r="E147" s="14"/>
      <c r="F147" s="14">
        <v>0</v>
      </c>
    </row>
    <row r="148" spans="1:6" ht="31.5">
      <c r="A148" s="8" t="s">
        <v>9</v>
      </c>
      <c r="B148" s="9" t="s">
        <v>19</v>
      </c>
      <c r="C148" s="8" t="s">
        <v>18</v>
      </c>
      <c r="D148" s="14">
        <v>0</v>
      </c>
      <c r="E148" s="14"/>
      <c r="F148" s="14">
        <v>0</v>
      </c>
    </row>
    <row r="149" spans="1:6" ht="15.75">
      <c r="A149" s="8" t="s">
        <v>10</v>
      </c>
      <c r="B149" s="9" t="s">
        <v>21</v>
      </c>
      <c r="C149" s="8"/>
      <c r="D149" s="14">
        <v>0</v>
      </c>
      <c r="E149" s="14"/>
      <c r="F149" s="14">
        <v>635.2144747807296</v>
      </c>
    </row>
    <row r="150" spans="1:6" ht="31.5">
      <c r="A150" s="8" t="s">
        <v>22</v>
      </c>
      <c r="B150" s="9" t="s">
        <v>23</v>
      </c>
      <c r="C150" s="8" t="s">
        <v>20</v>
      </c>
      <c r="D150" s="14">
        <v>0</v>
      </c>
      <c r="E150" s="14"/>
      <c r="F150" s="14">
        <f>F149</f>
        <v>635.2144747807296</v>
      </c>
    </row>
    <row r="151" spans="1:6" ht="47.25">
      <c r="A151" s="8"/>
      <c r="B151" s="9" t="s">
        <v>24</v>
      </c>
      <c r="C151" s="8" t="s">
        <v>25</v>
      </c>
      <c r="D151" s="14">
        <v>0</v>
      </c>
      <c r="E151" s="14"/>
      <c r="F151" s="14">
        <v>343.0530845432348</v>
      </c>
    </row>
    <row r="152" spans="1:6" ht="15.75">
      <c r="A152" s="8" t="s">
        <v>26</v>
      </c>
      <c r="B152" s="9" t="s">
        <v>27</v>
      </c>
      <c r="C152" s="8" t="s">
        <v>20</v>
      </c>
      <c r="D152" s="14">
        <v>0</v>
      </c>
      <c r="E152" s="14"/>
      <c r="F152" s="14">
        <v>0</v>
      </c>
    </row>
    <row r="153" spans="1:6" ht="31.5">
      <c r="A153" s="8"/>
      <c r="B153" s="9" t="s">
        <v>28</v>
      </c>
      <c r="C153" s="8" t="s">
        <v>29</v>
      </c>
      <c r="D153" s="14">
        <v>0</v>
      </c>
      <c r="E153" s="14"/>
      <c r="F153" s="14">
        <v>0</v>
      </c>
    </row>
    <row r="154" spans="1:6" ht="15.75">
      <c r="A154" s="4" t="s">
        <v>11</v>
      </c>
      <c r="B154" s="5"/>
      <c r="C154" s="5"/>
      <c r="D154" s="5"/>
      <c r="E154" s="5"/>
      <c r="F154" s="5"/>
    </row>
    <row r="156" spans="1:6" ht="18" customHeight="1">
      <c r="A156" s="33" t="s">
        <v>13</v>
      </c>
      <c r="B156" s="34"/>
      <c r="C156" s="34"/>
      <c r="D156" s="34"/>
      <c r="E156" s="34"/>
      <c r="F156" s="34"/>
    </row>
    <row r="157" spans="1:6" ht="15.75">
      <c r="A157" s="31" t="s">
        <v>109</v>
      </c>
      <c r="B157" s="32"/>
      <c r="C157" s="32"/>
      <c r="D157" s="32"/>
      <c r="E157" s="32"/>
      <c r="F157" s="32"/>
    </row>
    <row r="159" spans="1:6" ht="78.75">
      <c r="A159" s="7" t="s">
        <v>5</v>
      </c>
      <c r="B159" s="7" t="s">
        <v>0</v>
      </c>
      <c r="C159" s="7" t="s">
        <v>1</v>
      </c>
      <c r="D159" s="7" t="s">
        <v>7</v>
      </c>
      <c r="E159" s="7" t="s">
        <v>8</v>
      </c>
      <c r="F159" s="7" t="s">
        <v>6</v>
      </c>
    </row>
    <row r="160" spans="1:6" ht="31.5">
      <c r="A160" s="8" t="s">
        <v>2</v>
      </c>
      <c r="B160" s="9" t="s">
        <v>14</v>
      </c>
      <c r="C160" s="8" t="s">
        <v>15</v>
      </c>
      <c r="D160" s="14">
        <v>1563.1704044639473</v>
      </c>
      <c r="E160" s="14"/>
      <c r="F160" s="14">
        <v>1533</v>
      </c>
    </row>
    <row r="161" spans="1:6" ht="31.5">
      <c r="A161" s="8" t="s">
        <v>3</v>
      </c>
      <c r="B161" s="9" t="s">
        <v>16</v>
      </c>
      <c r="C161" s="8" t="s">
        <v>15</v>
      </c>
      <c r="D161" s="14">
        <v>1453.7859575186567</v>
      </c>
      <c r="E161" s="14"/>
      <c r="F161" s="14">
        <v>1424.8500468874151</v>
      </c>
    </row>
    <row r="162" spans="1:6" ht="31.5">
      <c r="A162" s="8" t="s">
        <v>4</v>
      </c>
      <c r="B162" s="9" t="s">
        <v>17</v>
      </c>
      <c r="C162" s="8" t="s">
        <v>18</v>
      </c>
      <c r="D162" s="14">
        <v>0.6187819259068452</v>
      </c>
      <c r="E162" s="14"/>
      <c r="F162" s="14">
        <v>0</v>
      </c>
    </row>
    <row r="163" spans="1:6" ht="31.5">
      <c r="A163" s="8" t="s">
        <v>9</v>
      </c>
      <c r="B163" s="9" t="s">
        <v>19</v>
      </c>
      <c r="C163" s="8" t="s">
        <v>18</v>
      </c>
      <c r="D163" s="14">
        <v>0.6187819259068452</v>
      </c>
      <c r="E163" s="14"/>
      <c r="F163" s="14">
        <v>0</v>
      </c>
    </row>
    <row r="164" spans="1:6" ht="15.75">
      <c r="A164" s="8" t="s">
        <v>10</v>
      </c>
      <c r="B164" s="9" t="s">
        <v>21</v>
      </c>
      <c r="C164" s="8"/>
      <c r="D164" s="14">
        <v>1944.1010130125053</v>
      </c>
      <c r="E164" s="14"/>
      <c r="F164" s="14">
        <v>2042.054356485493</v>
      </c>
    </row>
    <row r="165" spans="1:6" ht="31.5">
      <c r="A165" s="8" t="s">
        <v>22</v>
      </c>
      <c r="B165" s="9" t="s">
        <v>23</v>
      </c>
      <c r="C165" s="8" t="s">
        <v>20</v>
      </c>
      <c r="D165" s="14">
        <v>1943.6804181928012</v>
      </c>
      <c r="E165" s="14"/>
      <c r="F165" s="14">
        <v>2042.0543564854925</v>
      </c>
    </row>
    <row r="166" spans="1:6" ht="47.25">
      <c r="A166" s="8"/>
      <c r="B166" s="9" t="s">
        <v>24</v>
      </c>
      <c r="C166" s="8" t="s">
        <v>25</v>
      </c>
      <c r="D166" s="14">
        <v>376.13373358968494</v>
      </c>
      <c r="E166" s="14"/>
      <c r="F166" s="14">
        <v>378.4869344660149</v>
      </c>
    </row>
    <row r="167" spans="1:6" ht="15.75">
      <c r="A167" s="8" t="s">
        <v>26</v>
      </c>
      <c r="B167" s="9" t="s">
        <v>27</v>
      </c>
      <c r="C167" s="8" t="s">
        <v>20</v>
      </c>
      <c r="D167" s="14">
        <f>D164-D165</f>
        <v>0.4205948197040925</v>
      </c>
      <c r="E167" s="14"/>
      <c r="F167" s="14">
        <v>0</v>
      </c>
    </row>
    <row r="168" spans="1:6" ht="31.5">
      <c r="A168" s="8"/>
      <c r="B168" s="9" t="s">
        <v>28</v>
      </c>
      <c r="C168" s="8" t="s">
        <v>29</v>
      </c>
      <c r="D168" s="14">
        <v>188.94545643651514</v>
      </c>
      <c r="E168" s="14"/>
      <c r="F168" s="14">
        <v>0</v>
      </c>
    </row>
    <row r="169" spans="1:6" ht="15.75">
      <c r="A169" s="4" t="s">
        <v>11</v>
      </c>
      <c r="B169" s="5"/>
      <c r="C169" s="5"/>
      <c r="D169" s="5"/>
      <c r="E169" s="5"/>
      <c r="F169" s="5"/>
    </row>
    <row r="170" spans="1:6" ht="15.75">
      <c r="A170" s="4"/>
      <c r="B170" s="5"/>
      <c r="C170" s="5"/>
      <c r="D170" s="5"/>
      <c r="E170" s="5"/>
      <c r="F170" s="5"/>
    </row>
    <row r="171" spans="1:6" ht="16.5">
      <c r="A171" s="33" t="s">
        <v>13</v>
      </c>
      <c r="B171" s="34"/>
      <c r="C171" s="34"/>
      <c r="D171" s="34"/>
      <c r="E171" s="34"/>
      <c r="F171" s="34"/>
    </row>
    <row r="172" spans="1:6" ht="15.75">
      <c r="A172" s="35" t="s">
        <v>110</v>
      </c>
      <c r="B172" s="25"/>
      <c r="C172" s="25"/>
      <c r="D172" s="25"/>
      <c r="E172" s="25"/>
      <c r="F172" s="25"/>
    </row>
    <row r="174" spans="1:6" ht="78.75">
      <c r="A174" s="7" t="s">
        <v>5</v>
      </c>
      <c r="B174" s="7" t="s">
        <v>0</v>
      </c>
      <c r="C174" s="7" t="s">
        <v>1</v>
      </c>
      <c r="D174" s="7" t="s">
        <v>7</v>
      </c>
      <c r="E174" s="7" t="s">
        <v>8</v>
      </c>
      <c r="F174" s="7" t="s">
        <v>6</v>
      </c>
    </row>
    <row r="175" spans="1:6" ht="31.5">
      <c r="A175" s="8" t="s">
        <v>2</v>
      </c>
      <c r="B175" s="9" t="s">
        <v>14</v>
      </c>
      <c r="C175" s="8" t="s">
        <v>15</v>
      </c>
      <c r="D175" s="14">
        <v>775.19068</v>
      </c>
      <c r="E175" s="14"/>
      <c r="F175" s="14">
        <v>204</v>
      </c>
    </row>
    <row r="176" spans="1:6" ht="31.5">
      <c r="A176" s="8" t="s">
        <v>3</v>
      </c>
      <c r="B176" s="9" t="s">
        <v>16</v>
      </c>
      <c r="C176" s="8" t="s">
        <v>15</v>
      </c>
      <c r="D176" s="14">
        <v>696.244536</v>
      </c>
      <c r="E176" s="14"/>
      <c r="F176" s="14">
        <v>175.92</v>
      </c>
    </row>
    <row r="177" spans="1:6" ht="31.5">
      <c r="A177" s="8" t="s">
        <v>4</v>
      </c>
      <c r="B177" s="9" t="s">
        <v>17</v>
      </c>
      <c r="C177" s="8" t="s">
        <v>18</v>
      </c>
      <c r="D177" s="14">
        <v>57.093999999999994</v>
      </c>
      <c r="E177" s="14"/>
      <c r="F177" s="14">
        <v>58.839000000000006</v>
      </c>
    </row>
    <row r="178" spans="1:6" ht="31.5">
      <c r="A178" s="8" t="s">
        <v>9</v>
      </c>
      <c r="B178" s="9" t="s">
        <v>19</v>
      </c>
      <c r="C178" s="8" t="s">
        <v>18</v>
      </c>
      <c r="D178" s="14">
        <f>D177</f>
        <v>57.093999999999994</v>
      </c>
      <c r="E178" s="14"/>
      <c r="F178" s="14">
        <v>58.839000000000006</v>
      </c>
    </row>
    <row r="179" spans="1:6" ht="15.75">
      <c r="A179" s="8" t="s">
        <v>10</v>
      </c>
      <c r="B179" s="9" t="s">
        <v>21</v>
      </c>
      <c r="C179" s="8"/>
      <c r="D179" s="14">
        <v>1115.5914878612232</v>
      </c>
      <c r="E179" s="14"/>
      <c r="F179" s="14">
        <v>355.5653668214806</v>
      </c>
    </row>
    <row r="180" spans="1:6" ht="31.5">
      <c r="A180" s="8" t="s">
        <v>22</v>
      </c>
      <c r="B180" s="9" t="s">
        <v>23</v>
      </c>
      <c r="C180" s="8" t="s">
        <v>20</v>
      </c>
      <c r="D180" s="14">
        <v>1068.7084172020843</v>
      </c>
      <c r="E180" s="14"/>
      <c r="F180" s="14">
        <v>298.50264000506746</v>
      </c>
    </row>
    <row r="181" spans="1:6" ht="47.25">
      <c r="A181" s="8"/>
      <c r="B181" s="9" t="s">
        <v>24</v>
      </c>
      <c r="C181" s="8" t="s">
        <v>25</v>
      </c>
      <c r="D181" s="14">
        <v>349.8697834343431</v>
      </c>
      <c r="E181" s="14"/>
      <c r="F181" s="14">
        <v>353.06831082674375</v>
      </c>
    </row>
    <row r="182" spans="1:6" ht="15.75">
      <c r="A182" s="8" t="s">
        <v>26</v>
      </c>
      <c r="B182" s="9" t="s">
        <v>27</v>
      </c>
      <c r="C182" s="8" t="s">
        <v>20</v>
      </c>
      <c r="D182" s="14">
        <f>D179-D180</f>
        <v>46.883070659138866</v>
      </c>
      <c r="E182" s="14"/>
      <c r="F182" s="14">
        <f>F179-F180</f>
        <v>57.06272681641315</v>
      </c>
    </row>
    <row r="183" spans="1:6" ht="31.5">
      <c r="A183" s="8"/>
      <c r="B183" s="9" t="s">
        <v>28</v>
      </c>
      <c r="C183" s="8" t="s">
        <v>29</v>
      </c>
      <c r="D183" s="14">
        <v>197.7615861561635</v>
      </c>
      <c r="E183" s="14"/>
      <c r="F183" s="14">
        <v>218.28088937609405</v>
      </c>
    </row>
    <row r="184" spans="1:6" ht="15.75">
      <c r="A184" s="4" t="s">
        <v>11</v>
      </c>
      <c r="B184" s="5"/>
      <c r="C184" s="5"/>
      <c r="D184" s="5"/>
      <c r="E184" s="5"/>
      <c r="F184" s="5"/>
    </row>
    <row r="187" spans="1:6" ht="16.5">
      <c r="A187" s="33" t="s">
        <v>13</v>
      </c>
      <c r="B187" s="34"/>
      <c r="C187" s="34"/>
      <c r="D187" s="34"/>
      <c r="E187" s="34"/>
      <c r="F187" s="34"/>
    </row>
    <row r="188" spans="1:6" ht="15.75">
      <c r="A188" s="31" t="s">
        <v>111</v>
      </c>
      <c r="B188" s="32"/>
      <c r="C188" s="32"/>
      <c r="D188" s="32"/>
      <c r="E188" s="32"/>
      <c r="F188" s="32"/>
    </row>
    <row r="190" spans="1:6" ht="78.75">
      <c r="A190" s="7" t="s">
        <v>5</v>
      </c>
      <c r="B190" s="7" t="s">
        <v>0</v>
      </c>
      <c r="C190" s="7" t="s">
        <v>1</v>
      </c>
      <c r="D190" s="7" t="s">
        <v>7</v>
      </c>
      <c r="E190" s="7" t="s">
        <v>8</v>
      </c>
      <c r="F190" s="7" t="s">
        <v>6</v>
      </c>
    </row>
    <row r="191" spans="1:6" ht="31.5">
      <c r="A191" s="8" t="s">
        <v>2</v>
      </c>
      <c r="B191" s="9" t="s">
        <v>14</v>
      </c>
      <c r="C191" s="8" t="s">
        <v>15</v>
      </c>
      <c r="D191" s="14">
        <v>0</v>
      </c>
      <c r="E191" s="14"/>
      <c r="F191" s="14">
        <v>2053</v>
      </c>
    </row>
    <row r="192" spans="1:6" ht="31.5">
      <c r="A192" s="8" t="s">
        <v>3</v>
      </c>
      <c r="B192" s="9" t="s">
        <v>16</v>
      </c>
      <c r="C192" s="8" t="s">
        <v>15</v>
      </c>
      <c r="D192" s="14">
        <v>0</v>
      </c>
      <c r="E192" s="14"/>
      <c r="F192" s="14">
        <v>1945.7505660000002</v>
      </c>
    </row>
    <row r="193" spans="1:6" ht="31.5">
      <c r="A193" s="8" t="s">
        <v>4</v>
      </c>
      <c r="B193" s="9" t="s">
        <v>17</v>
      </c>
      <c r="C193" s="8" t="s">
        <v>18</v>
      </c>
      <c r="D193" s="14">
        <v>0</v>
      </c>
      <c r="E193" s="14"/>
      <c r="F193" s="14">
        <v>0</v>
      </c>
    </row>
    <row r="194" spans="1:6" ht="31.5">
      <c r="A194" s="8" t="s">
        <v>9</v>
      </c>
      <c r="B194" s="9" t="s">
        <v>19</v>
      </c>
      <c r="C194" s="8" t="s">
        <v>18</v>
      </c>
      <c r="D194" s="14">
        <v>0</v>
      </c>
      <c r="E194" s="14"/>
      <c r="F194" s="14">
        <v>0</v>
      </c>
    </row>
    <row r="195" spans="1:6" ht="15.75">
      <c r="A195" s="8" t="s">
        <v>10</v>
      </c>
      <c r="B195" s="9" t="s">
        <v>21</v>
      </c>
      <c r="C195" s="8"/>
      <c r="D195" s="14">
        <v>0</v>
      </c>
      <c r="E195" s="14"/>
      <c r="F195" s="14">
        <v>1729.5095973383777</v>
      </c>
    </row>
    <row r="196" spans="1:6" ht="31.5">
      <c r="A196" s="8" t="s">
        <v>22</v>
      </c>
      <c r="B196" s="9" t="s">
        <v>23</v>
      </c>
      <c r="C196" s="8" t="s">
        <v>20</v>
      </c>
      <c r="D196" s="14">
        <v>0</v>
      </c>
      <c r="E196" s="14"/>
      <c r="F196" s="14">
        <v>1729.5095973383777</v>
      </c>
    </row>
    <row r="197" spans="1:6" ht="47.25">
      <c r="A197" s="8"/>
      <c r="B197" s="9" t="s">
        <v>24</v>
      </c>
      <c r="C197" s="8" t="s">
        <v>25</v>
      </c>
      <c r="D197" s="14">
        <v>0</v>
      </c>
      <c r="E197" s="14"/>
      <c r="F197" s="14">
        <v>237.76089605724326</v>
      </c>
    </row>
    <row r="198" spans="1:6" ht="15.75">
      <c r="A198" s="8" t="s">
        <v>26</v>
      </c>
      <c r="B198" s="9" t="s">
        <v>27</v>
      </c>
      <c r="C198" s="8" t="s">
        <v>20</v>
      </c>
      <c r="D198" s="14">
        <v>0</v>
      </c>
      <c r="E198" s="14"/>
      <c r="F198" s="14">
        <v>0</v>
      </c>
    </row>
    <row r="199" spans="1:6" ht="31.5">
      <c r="A199" s="8"/>
      <c r="B199" s="9" t="s">
        <v>28</v>
      </c>
      <c r="C199" s="8" t="s">
        <v>29</v>
      </c>
      <c r="D199" s="14">
        <v>0</v>
      </c>
      <c r="E199" s="14"/>
      <c r="F199" s="14">
        <v>0</v>
      </c>
    </row>
    <row r="200" spans="1:6" ht="15.75">
      <c r="A200" s="4" t="s">
        <v>11</v>
      </c>
      <c r="B200" s="5"/>
      <c r="C200" s="5"/>
      <c r="D200" s="5"/>
      <c r="E200" s="5"/>
      <c r="F200" s="5"/>
    </row>
    <row r="203" spans="1:6" ht="16.5">
      <c r="A203" s="33" t="s">
        <v>13</v>
      </c>
      <c r="B203" s="34"/>
      <c r="C203" s="34"/>
      <c r="D203" s="34"/>
      <c r="E203" s="34"/>
      <c r="F203" s="34"/>
    </row>
    <row r="204" spans="1:6" ht="15.75">
      <c r="A204" s="35" t="s">
        <v>112</v>
      </c>
      <c r="B204" s="25"/>
      <c r="C204" s="25"/>
      <c r="D204" s="25"/>
      <c r="E204" s="25"/>
      <c r="F204" s="25"/>
    </row>
    <row r="206" spans="1:6" ht="78.75">
      <c r="A206" s="7" t="s">
        <v>5</v>
      </c>
      <c r="B206" s="7" t="s">
        <v>0</v>
      </c>
      <c r="C206" s="7" t="s">
        <v>1</v>
      </c>
      <c r="D206" s="7" t="s">
        <v>7</v>
      </c>
      <c r="E206" s="7" t="s">
        <v>8</v>
      </c>
      <c r="F206" s="7" t="s">
        <v>6</v>
      </c>
    </row>
    <row r="207" spans="1:6" ht="31.5">
      <c r="A207" s="8" t="s">
        <v>2</v>
      </c>
      <c r="B207" s="9" t="s">
        <v>14</v>
      </c>
      <c r="C207" s="8" t="s">
        <v>15</v>
      </c>
      <c r="D207" s="14">
        <v>10334.265717999999</v>
      </c>
      <c r="E207" s="14"/>
      <c r="F207" s="14">
        <v>8517.000000000002</v>
      </c>
    </row>
    <row r="208" spans="1:6" ht="31.5">
      <c r="A208" s="8" t="s">
        <v>3</v>
      </c>
      <c r="B208" s="9" t="s">
        <v>16</v>
      </c>
      <c r="C208" s="8" t="s">
        <v>15</v>
      </c>
      <c r="D208" s="14">
        <v>9927.902960999998</v>
      </c>
      <c r="E208" s="14"/>
      <c r="F208" s="14">
        <v>8179.601630361541</v>
      </c>
    </row>
    <row r="209" spans="1:6" ht="31.5">
      <c r="A209" s="8" t="s">
        <v>4</v>
      </c>
      <c r="B209" s="9" t="s">
        <v>17</v>
      </c>
      <c r="C209" s="8" t="s">
        <v>18</v>
      </c>
      <c r="D209" s="14">
        <v>66.67973500000001</v>
      </c>
      <c r="E209" s="14"/>
      <c r="F209" s="14">
        <v>71.742977</v>
      </c>
    </row>
    <row r="210" spans="1:6" ht="31.5">
      <c r="A210" s="8" t="s">
        <v>9</v>
      </c>
      <c r="B210" s="9" t="s">
        <v>19</v>
      </c>
      <c r="C210" s="8" t="s">
        <v>18</v>
      </c>
      <c r="D210" s="14">
        <v>52.82590700000001</v>
      </c>
      <c r="E210" s="14"/>
      <c r="F210" s="14">
        <v>67.614977</v>
      </c>
    </row>
    <row r="211" spans="1:6" ht="15.75">
      <c r="A211" s="8" t="s">
        <v>10</v>
      </c>
      <c r="B211" s="9" t="s">
        <v>21</v>
      </c>
      <c r="C211" s="8"/>
      <c r="D211" s="14">
        <v>14934.73025405176</v>
      </c>
      <c r="E211" s="14"/>
      <c r="F211" s="14">
        <v>13132.513681248392</v>
      </c>
    </row>
    <row r="212" spans="1:6" ht="31.5">
      <c r="A212" s="8" t="s">
        <v>22</v>
      </c>
      <c r="B212" s="9" t="s">
        <v>23</v>
      </c>
      <c r="C212" s="8" t="s">
        <v>20</v>
      </c>
      <c r="D212" s="14">
        <v>14883.733190473147</v>
      </c>
      <c r="E212" s="14"/>
      <c r="F212" s="14">
        <v>13073.839862184175</v>
      </c>
    </row>
    <row r="213" spans="1:6" ht="47.25">
      <c r="A213" s="8"/>
      <c r="B213" s="9" t="s">
        <v>24</v>
      </c>
      <c r="C213" s="8" t="s">
        <v>25</v>
      </c>
      <c r="D213" s="14">
        <v>335.9469741083352</v>
      </c>
      <c r="E213" s="14"/>
      <c r="F213" s="14">
        <v>332.9659470620386</v>
      </c>
    </row>
    <row r="214" spans="1:6" ht="15.75">
      <c r="A214" s="8" t="s">
        <v>26</v>
      </c>
      <c r="B214" s="9" t="s">
        <v>27</v>
      </c>
      <c r="C214" s="8" t="s">
        <v>20</v>
      </c>
      <c r="D214" s="14">
        <f>D211-D212</f>
        <v>50.99706357861214</v>
      </c>
      <c r="E214" s="14"/>
      <c r="F214" s="14">
        <f>F211-F212</f>
        <v>58.67381906421724</v>
      </c>
    </row>
    <row r="215" spans="1:6" ht="31.5">
      <c r="A215" s="8"/>
      <c r="B215" s="9" t="s">
        <v>28</v>
      </c>
      <c r="C215" s="8" t="s">
        <v>29</v>
      </c>
      <c r="D215" s="14">
        <v>172.71400373741736</v>
      </c>
      <c r="E215" s="14"/>
      <c r="F215" s="14">
        <v>172.69427020375235</v>
      </c>
    </row>
    <row r="216" spans="1:6" ht="15.75">
      <c r="A216" s="4" t="s">
        <v>11</v>
      </c>
      <c r="B216" s="5"/>
      <c r="C216" s="5"/>
      <c r="D216" s="5"/>
      <c r="E216" s="5"/>
      <c r="F216" s="5"/>
    </row>
    <row r="218" spans="1:6" ht="16.5">
      <c r="A218" s="33" t="s">
        <v>13</v>
      </c>
      <c r="B218" s="34"/>
      <c r="C218" s="34"/>
      <c r="D218" s="34"/>
      <c r="E218" s="34"/>
      <c r="F218" s="34"/>
    </row>
    <row r="219" spans="1:6" ht="15.75">
      <c r="A219" s="35" t="s">
        <v>113</v>
      </c>
      <c r="B219" s="25"/>
      <c r="C219" s="25"/>
      <c r="D219" s="25"/>
      <c r="E219" s="25"/>
      <c r="F219" s="25"/>
    </row>
    <row r="221" spans="1:6" ht="78.75">
      <c r="A221" s="7" t="s">
        <v>5</v>
      </c>
      <c r="B221" s="7" t="s">
        <v>0</v>
      </c>
      <c r="C221" s="7" t="s">
        <v>1</v>
      </c>
      <c r="D221" s="7" t="s">
        <v>7</v>
      </c>
      <c r="E221" s="7" t="s">
        <v>8</v>
      </c>
      <c r="F221" s="7" t="s">
        <v>6</v>
      </c>
    </row>
    <row r="222" spans="1:6" ht="31.5">
      <c r="A222" s="8" t="s">
        <v>2</v>
      </c>
      <c r="B222" s="9" t="s">
        <v>14</v>
      </c>
      <c r="C222" s="8" t="s">
        <v>15</v>
      </c>
      <c r="D222" s="14">
        <v>20262.025713</v>
      </c>
      <c r="E222" s="14"/>
      <c r="F222" s="14">
        <v>17901.00000063632</v>
      </c>
    </row>
    <row r="223" spans="1:6" ht="31.5">
      <c r="A223" s="8" t="s">
        <v>3</v>
      </c>
      <c r="B223" s="9" t="s">
        <v>16</v>
      </c>
      <c r="C223" s="8" t="s">
        <v>15</v>
      </c>
      <c r="D223" s="14">
        <v>19205.14371</v>
      </c>
      <c r="E223" s="14"/>
      <c r="F223" s="14">
        <v>17000.304458775947</v>
      </c>
    </row>
    <row r="224" spans="1:6" ht="31.5">
      <c r="A224" s="8" t="s">
        <v>4</v>
      </c>
      <c r="B224" s="9" t="s">
        <v>17</v>
      </c>
      <c r="C224" s="8" t="s">
        <v>18</v>
      </c>
      <c r="D224" s="14">
        <v>1734.6419999999998</v>
      </c>
      <c r="E224" s="14"/>
      <c r="F224" s="14">
        <v>1598.998</v>
      </c>
    </row>
    <row r="225" spans="1:6" ht="31.5">
      <c r="A225" s="8" t="s">
        <v>9</v>
      </c>
      <c r="B225" s="9" t="s">
        <v>19</v>
      </c>
      <c r="C225" s="8" t="s">
        <v>18</v>
      </c>
      <c r="D225" s="14">
        <v>1720.0549999999998</v>
      </c>
      <c r="E225" s="14"/>
      <c r="F225" s="14">
        <v>1583.8</v>
      </c>
    </row>
    <row r="226" spans="1:6" ht="15.75">
      <c r="A226" s="8" t="s">
        <v>10</v>
      </c>
      <c r="B226" s="9" t="s">
        <v>21</v>
      </c>
      <c r="C226" s="8"/>
      <c r="D226" s="14">
        <v>14925.528031938538</v>
      </c>
      <c r="E226" s="14"/>
      <c r="F226" s="14">
        <v>15721.256826899988</v>
      </c>
    </row>
    <row r="227" spans="1:6" ht="31.5">
      <c r="A227" s="8" t="s">
        <v>22</v>
      </c>
      <c r="B227" s="9" t="s">
        <v>23</v>
      </c>
      <c r="C227" s="8" t="s">
        <v>20</v>
      </c>
      <c r="D227" s="14">
        <v>14380.708988788081</v>
      </c>
      <c r="E227" s="14"/>
      <c r="F227" s="14">
        <v>15051.134446300806</v>
      </c>
    </row>
    <row r="228" spans="1:6" ht="47.25">
      <c r="A228" s="8"/>
      <c r="B228" s="9" t="s">
        <v>24</v>
      </c>
      <c r="C228" s="8" t="s">
        <v>25</v>
      </c>
      <c r="D228" s="14">
        <v>324.27061222855656</v>
      </c>
      <c r="E228" s="14"/>
      <c r="F228" s="14">
        <v>322.6150362557521</v>
      </c>
    </row>
    <row r="229" spans="1:6" ht="15.75">
      <c r="A229" s="8" t="s">
        <v>26</v>
      </c>
      <c r="B229" s="9" t="s">
        <v>27</v>
      </c>
      <c r="C229" s="8" t="s">
        <v>20</v>
      </c>
      <c r="D229" s="14">
        <f>D226-D227</f>
        <v>544.8190431504572</v>
      </c>
      <c r="E229" s="14"/>
      <c r="F229" s="14">
        <f>F226-F227</f>
        <v>670.1223805991813</v>
      </c>
    </row>
    <row r="230" spans="1:6" ht="31.5">
      <c r="A230" s="8"/>
      <c r="B230" s="9" t="s">
        <v>28</v>
      </c>
      <c r="C230" s="8" t="s">
        <v>29</v>
      </c>
      <c r="D230" s="14">
        <v>137.10206486410456</v>
      </c>
      <c r="E230" s="14"/>
      <c r="F230" s="14">
        <v>153.79515820470624</v>
      </c>
    </row>
    <row r="231" spans="1:6" ht="15.75">
      <c r="A231" s="4" t="s">
        <v>11</v>
      </c>
      <c r="B231" s="5"/>
      <c r="C231" s="5"/>
      <c r="D231" s="5"/>
      <c r="E231" s="5"/>
      <c r="F231" s="5"/>
    </row>
    <row r="233" spans="1:6" ht="16.5">
      <c r="A233" s="33" t="s">
        <v>13</v>
      </c>
      <c r="B233" s="34"/>
      <c r="C233" s="34"/>
      <c r="D233" s="34"/>
      <c r="E233" s="34"/>
      <c r="F233" s="34"/>
    </row>
    <row r="234" spans="1:6" ht="15.75">
      <c r="A234" s="35" t="s">
        <v>114</v>
      </c>
      <c r="B234" s="25"/>
      <c r="C234" s="25"/>
      <c r="D234" s="25"/>
      <c r="E234" s="25"/>
      <c r="F234" s="25"/>
    </row>
    <row r="236" spans="1:6" ht="78.75">
      <c r="A236" s="7" t="s">
        <v>5</v>
      </c>
      <c r="B236" s="7" t="s">
        <v>0</v>
      </c>
      <c r="C236" s="7" t="s">
        <v>1</v>
      </c>
      <c r="D236" s="7" t="s">
        <v>7</v>
      </c>
      <c r="E236" s="7" t="s">
        <v>8</v>
      </c>
      <c r="F236" s="7" t="s">
        <v>6</v>
      </c>
    </row>
    <row r="237" spans="1:6" ht="31.5">
      <c r="A237" s="8" t="s">
        <v>2</v>
      </c>
      <c r="B237" s="9" t="s">
        <v>14</v>
      </c>
      <c r="C237" s="8" t="s">
        <v>15</v>
      </c>
      <c r="D237" s="14">
        <v>1351.3550449999998</v>
      </c>
      <c r="E237" s="14"/>
      <c r="F237" s="14">
        <v>468</v>
      </c>
    </row>
    <row r="238" spans="1:6" ht="31.5">
      <c r="A238" s="8" t="s">
        <v>3</v>
      </c>
      <c r="B238" s="9" t="s">
        <v>16</v>
      </c>
      <c r="C238" s="8" t="s">
        <v>15</v>
      </c>
      <c r="D238" s="14">
        <v>1087.2715329999996</v>
      </c>
      <c r="E238" s="14"/>
      <c r="F238" s="14">
        <v>322.80968817480476</v>
      </c>
    </row>
    <row r="239" spans="1:6" ht="31.5">
      <c r="A239" s="8" t="s">
        <v>4</v>
      </c>
      <c r="B239" s="9" t="s">
        <v>17</v>
      </c>
      <c r="C239" s="8" t="s">
        <v>18</v>
      </c>
      <c r="D239" s="14">
        <v>504.15213000000006</v>
      </c>
      <c r="E239" s="14"/>
      <c r="F239" s="14">
        <v>131.07567666666665</v>
      </c>
    </row>
    <row r="240" spans="1:6" ht="31.5">
      <c r="A240" s="8" t="s">
        <v>9</v>
      </c>
      <c r="B240" s="9" t="s">
        <v>19</v>
      </c>
      <c r="C240" s="8" t="s">
        <v>18</v>
      </c>
      <c r="D240" s="14">
        <v>346.6015480000001</v>
      </c>
      <c r="E240" s="14"/>
      <c r="F240" s="14">
        <v>131.07567666666665</v>
      </c>
    </row>
    <row r="241" spans="1:6" ht="15.75">
      <c r="A241" s="8" t="s">
        <v>10</v>
      </c>
      <c r="B241" s="9" t="s">
        <v>21</v>
      </c>
      <c r="C241" s="8"/>
      <c r="D241" s="14">
        <v>1229.848750657231</v>
      </c>
      <c r="E241" s="14"/>
      <c r="F241" s="14">
        <v>441.26559984343146</v>
      </c>
    </row>
    <row r="242" spans="1:6" ht="31.5">
      <c r="A242" s="8" t="s">
        <v>22</v>
      </c>
      <c r="B242" s="9" t="s">
        <v>23</v>
      </c>
      <c r="C242" s="8" t="s">
        <v>20</v>
      </c>
      <c r="D242" s="14">
        <v>1068.358071149085</v>
      </c>
      <c r="E242" s="14"/>
      <c r="F242" s="14">
        <v>388.30580520377475</v>
      </c>
    </row>
    <row r="243" spans="1:6" ht="47.25">
      <c r="A243" s="8"/>
      <c r="B243" s="9" t="s">
        <v>24</v>
      </c>
      <c r="C243" s="8" t="s">
        <v>25</v>
      </c>
      <c r="D243" s="14">
        <v>498.3379977829181</v>
      </c>
      <c r="E243" s="14"/>
      <c r="F243" s="14">
        <v>413.5261529822341</v>
      </c>
    </row>
    <row r="244" spans="1:6" ht="15.75">
      <c r="A244" s="8" t="s">
        <v>26</v>
      </c>
      <c r="B244" s="9" t="s">
        <v>27</v>
      </c>
      <c r="C244" s="8" t="s">
        <v>20</v>
      </c>
      <c r="D244" s="14">
        <f>D241-D242</f>
        <v>161.49067950814606</v>
      </c>
      <c r="E244" s="14"/>
      <c r="F244" s="14">
        <f>F241-F242</f>
        <v>52.95979463965671</v>
      </c>
    </row>
    <row r="245" spans="1:6" ht="31.5">
      <c r="A245" s="8"/>
      <c r="B245" s="9" t="s">
        <v>28</v>
      </c>
      <c r="C245" s="8" t="s">
        <v>29</v>
      </c>
      <c r="D245" s="14">
        <v>167.79062304070794</v>
      </c>
      <c r="E245" s="14"/>
      <c r="F245" s="14">
        <v>182.70482929416121</v>
      </c>
    </row>
    <row r="246" spans="1:6" ht="15.75">
      <c r="A246" s="4" t="s">
        <v>11</v>
      </c>
      <c r="B246" s="5"/>
      <c r="C246" s="5"/>
      <c r="D246" s="5"/>
      <c r="E246" s="5"/>
      <c r="F246" s="5"/>
    </row>
    <row r="248" spans="1:6" ht="16.5">
      <c r="A248" s="33" t="s">
        <v>13</v>
      </c>
      <c r="B248" s="34"/>
      <c r="C248" s="34"/>
      <c r="D248" s="34"/>
      <c r="E248" s="34"/>
      <c r="F248" s="34"/>
    </row>
    <row r="249" spans="1:6" ht="15.75">
      <c r="A249" s="31" t="s">
        <v>115</v>
      </c>
      <c r="B249" s="32"/>
      <c r="C249" s="32"/>
      <c r="D249" s="32"/>
      <c r="E249" s="32"/>
      <c r="F249" s="32"/>
    </row>
    <row r="251" spans="1:6" ht="78.75">
      <c r="A251" s="7" t="s">
        <v>5</v>
      </c>
      <c r="B251" s="7" t="s">
        <v>0</v>
      </c>
      <c r="C251" s="7" t="s">
        <v>1</v>
      </c>
      <c r="D251" s="7" t="s">
        <v>7</v>
      </c>
      <c r="E251" s="7" t="s">
        <v>8</v>
      </c>
      <c r="F251" s="7" t="s">
        <v>6</v>
      </c>
    </row>
    <row r="252" spans="1:6" ht="31.5">
      <c r="A252" s="8" t="s">
        <v>2</v>
      </c>
      <c r="B252" s="9" t="s">
        <v>14</v>
      </c>
      <c r="C252" s="8" t="s">
        <v>15</v>
      </c>
      <c r="D252" s="14">
        <v>0</v>
      </c>
      <c r="E252" s="14"/>
      <c r="F252" s="14">
        <v>361</v>
      </c>
    </row>
    <row r="253" spans="1:6" ht="31.5">
      <c r="A253" s="8" t="s">
        <v>3</v>
      </c>
      <c r="B253" s="9" t="s">
        <v>16</v>
      </c>
      <c r="C253" s="8" t="s">
        <v>15</v>
      </c>
      <c r="D253" s="14">
        <v>0</v>
      </c>
      <c r="E253" s="14"/>
      <c r="F253" s="14">
        <v>335.23525</v>
      </c>
    </row>
    <row r="254" spans="1:6" ht="31.5">
      <c r="A254" s="8" t="s">
        <v>4</v>
      </c>
      <c r="B254" s="9" t="s">
        <v>17</v>
      </c>
      <c r="C254" s="8" t="s">
        <v>18</v>
      </c>
      <c r="D254" s="14">
        <v>0</v>
      </c>
      <c r="E254" s="14"/>
      <c r="F254" s="14">
        <v>0</v>
      </c>
    </row>
    <row r="255" spans="1:7" ht="31.5">
      <c r="A255" s="8" t="s">
        <v>9</v>
      </c>
      <c r="B255" s="9" t="s">
        <v>19</v>
      </c>
      <c r="C255" s="8" t="s">
        <v>18</v>
      </c>
      <c r="D255" s="14">
        <v>0</v>
      </c>
      <c r="E255" s="14"/>
      <c r="F255" s="14">
        <v>0</v>
      </c>
      <c r="G255" s="17"/>
    </row>
    <row r="256" spans="1:6" ht="15.75">
      <c r="A256" s="8" t="s">
        <v>10</v>
      </c>
      <c r="B256" s="9" t="s">
        <v>21</v>
      </c>
      <c r="C256" s="8"/>
      <c r="D256" s="14">
        <v>0</v>
      </c>
      <c r="E256" s="14"/>
      <c r="F256" s="14">
        <v>434.14723516218197</v>
      </c>
    </row>
    <row r="257" spans="1:6" ht="31.5">
      <c r="A257" s="8" t="s">
        <v>22</v>
      </c>
      <c r="B257" s="9" t="s">
        <v>23</v>
      </c>
      <c r="C257" s="8" t="s">
        <v>20</v>
      </c>
      <c r="D257" s="14">
        <v>0</v>
      </c>
      <c r="E257" s="14"/>
      <c r="F257" s="14">
        <f>F256</f>
        <v>434.14723516218197</v>
      </c>
    </row>
    <row r="258" spans="1:6" ht="47.25">
      <c r="A258" s="8"/>
      <c r="B258" s="9" t="s">
        <v>24</v>
      </c>
      <c r="C258" s="8" t="s">
        <v>25</v>
      </c>
      <c r="D258" s="14">
        <v>0</v>
      </c>
      <c r="E258" s="14"/>
      <c r="F258" s="14">
        <v>292.00000000000006</v>
      </c>
    </row>
    <row r="259" spans="1:6" ht="15.75">
      <c r="A259" s="8" t="s">
        <v>26</v>
      </c>
      <c r="B259" s="9" t="s">
        <v>27</v>
      </c>
      <c r="C259" s="8" t="s">
        <v>20</v>
      </c>
      <c r="D259" s="14">
        <v>0</v>
      </c>
      <c r="E259" s="14"/>
      <c r="F259" s="14">
        <v>0</v>
      </c>
    </row>
    <row r="260" spans="1:6" ht="31.5">
      <c r="A260" s="8"/>
      <c r="B260" s="9" t="s">
        <v>28</v>
      </c>
      <c r="C260" s="8" t="s">
        <v>29</v>
      </c>
      <c r="D260" s="14">
        <v>0</v>
      </c>
      <c r="E260" s="14"/>
      <c r="F260" s="14">
        <v>0</v>
      </c>
    </row>
    <row r="261" spans="1:6" ht="15.75">
      <c r="A261" s="4" t="s">
        <v>11</v>
      </c>
      <c r="B261" s="5"/>
      <c r="C261" s="5"/>
      <c r="D261" s="5"/>
      <c r="E261" s="5"/>
      <c r="F261" s="5"/>
    </row>
    <row r="263" spans="1:6" ht="16.5">
      <c r="A263" s="33" t="s">
        <v>13</v>
      </c>
      <c r="B263" s="34"/>
      <c r="C263" s="34"/>
      <c r="D263" s="34"/>
      <c r="E263" s="34"/>
      <c r="F263" s="34"/>
    </row>
    <row r="264" spans="1:6" ht="15.75">
      <c r="A264" s="31" t="s">
        <v>116</v>
      </c>
      <c r="B264" s="32"/>
      <c r="C264" s="32"/>
      <c r="D264" s="32"/>
      <c r="E264" s="32"/>
      <c r="F264" s="32"/>
    </row>
    <row r="266" spans="1:6" ht="78.75">
      <c r="A266" s="7" t="s">
        <v>5</v>
      </c>
      <c r="B266" s="7" t="s">
        <v>0</v>
      </c>
      <c r="C266" s="7" t="s">
        <v>1</v>
      </c>
      <c r="D266" s="7" t="s">
        <v>7</v>
      </c>
      <c r="E266" s="7" t="s">
        <v>8</v>
      </c>
      <c r="F266" s="7" t="s">
        <v>6</v>
      </c>
    </row>
    <row r="267" spans="1:6" ht="31.5">
      <c r="A267" s="8" t="s">
        <v>2</v>
      </c>
      <c r="B267" s="9" t="s">
        <v>14</v>
      </c>
      <c r="C267" s="8" t="s">
        <v>15</v>
      </c>
      <c r="D267" s="14">
        <v>358.436597</v>
      </c>
      <c r="E267" s="14"/>
      <c r="F267" s="14">
        <v>1095</v>
      </c>
    </row>
    <row r="268" spans="1:6" ht="31.5">
      <c r="A268" s="8" t="s">
        <v>3</v>
      </c>
      <c r="B268" s="9" t="s">
        <v>16</v>
      </c>
      <c r="C268" s="8" t="s">
        <v>15</v>
      </c>
      <c r="D268" s="14">
        <v>282.3898074029208</v>
      </c>
      <c r="E268" s="14"/>
      <c r="F268" s="14">
        <v>972.9512380233127</v>
      </c>
    </row>
    <row r="269" spans="1:6" ht="31.5">
      <c r="A269" s="8" t="s">
        <v>4</v>
      </c>
      <c r="B269" s="9" t="s">
        <v>17</v>
      </c>
      <c r="C269" s="8" t="s">
        <v>18</v>
      </c>
      <c r="D269" s="14">
        <v>120.23899999999999</v>
      </c>
      <c r="E269" s="14"/>
      <c r="F269" s="14">
        <v>109.13587140860213</v>
      </c>
    </row>
    <row r="270" spans="1:6" ht="31.5">
      <c r="A270" s="8" t="s">
        <v>9</v>
      </c>
      <c r="B270" s="9" t="s">
        <v>19</v>
      </c>
      <c r="C270" s="8" t="s">
        <v>18</v>
      </c>
      <c r="D270" s="14">
        <v>98.72413999999999</v>
      </c>
      <c r="E270" s="14"/>
      <c r="F270" s="14">
        <v>109.13587140860213</v>
      </c>
    </row>
    <row r="271" spans="1:6" ht="15.75">
      <c r="A271" s="8" t="s">
        <v>10</v>
      </c>
      <c r="B271" s="9" t="s">
        <v>21</v>
      </c>
      <c r="C271" s="8"/>
      <c r="D271" s="14">
        <v>600.096303085626</v>
      </c>
      <c r="E271" s="14"/>
      <c r="F271" s="14">
        <v>1681.0109060425982</v>
      </c>
    </row>
    <row r="272" spans="1:6" ht="31.5">
      <c r="A272" s="8" t="s">
        <v>22</v>
      </c>
      <c r="B272" s="9" t="s">
        <v>23</v>
      </c>
      <c r="C272" s="8" t="s">
        <v>20</v>
      </c>
      <c r="D272" s="14">
        <v>453.26175988353543</v>
      </c>
      <c r="E272" s="14"/>
      <c r="F272" s="14">
        <v>1578.480988101251</v>
      </c>
    </row>
    <row r="273" spans="1:6" ht="47.25">
      <c r="A273" s="8"/>
      <c r="B273" s="9" t="s">
        <v>24</v>
      </c>
      <c r="C273" s="8" t="s">
        <v>25</v>
      </c>
      <c r="D273" s="14">
        <v>442.80335715924235</v>
      </c>
      <c r="E273" s="14"/>
      <c r="F273" s="14">
        <v>383.71841558474665</v>
      </c>
    </row>
    <row r="274" spans="1:6" ht="15.75">
      <c r="A274" s="8" t="s">
        <v>26</v>
      </c>
      <c r="B274" s="9" t="s">
        <v>27</v>
      </c>
      <c r="C274" s="8" t="s">
        <v>20</v>
      </c>
      <c r="D274" s="14">
        <f>D271-D272</f>
        <v>146.83454320209057</v>
      </c>
      <c r="E274" s="14"/>
      <c r="F274" s="14">
        <f>F271-F272</f>
        <v>102.52991794134732</v>
      </c>
    </row>
    <row r="275" spans="1:6" ht="31.5">
      <c r="A275" s="8"/>
      <c r="B275" s="9" t="s">
        <v>28</v>
      </c>
      <c r="C275" s="8" t="s">
        <v>29</v>
      </c>
      <c r="D275" s="14">
        <v>348.4623456820395</v>
      </c>
      <c r="E275" s="14"/>
      <c r="F275" s="14">
        <v>232.27440031205512</v>
      </c>
    </row>
    <row r="276" spans="1:6" ht="15.75">
      <c r="A276" s="4" t="s">
        <v>11</v>
      </c>
      <c r="B276" s="5"/>
      <c r="C276" s="5"/>
      <c r="D276" s="5"/>
      <c r="E276" s="5"/>
      <c r="F276" s="5"/>
    </row>
    <row r="278" spans="1:6" ht="16.5">
      <c r="A278" s="33" t="s">
        <v>13</v>
      </c>
      <c r="B278" s="34"/>
      <c r="C278" s="34"/>
      <c r="D278" s="34"/>
      <c r="E278" s="34"/>
      <c r="F278" s="34"/>
    </row>
    <row r="279" spans="1:6" ht="15.75">
      <c r="A279" s="31" t="s">
        <v>117</v>
      </c>
      <c r="B279" s="32"/>
      <c r="C279" s="32"/>
      <c r="D279" s="32"/>
      <c r="E279" s="32"/>
      <c r="F279" s="32"/>
    </row>
    <row r="281" spans="1:6" ht="78.75">
      <c r="A281" s="7" t="s">
        <v>5</v>
      </c>
      <c r="B281" s="7" t="s">
        <v>0</v>
      </c>
      <c r="C281" s="7" t="s">
        <v>1</v>
      </c>
      <c r="D281" s="7" t="s">
        <v>7</v>
      </c>
      <c r="E281" s="7" t="s">
        <v>8</v>
      </c>
      <c r="F281" s="7" t="s">
        <v>6</v>
      </c>
    </row>
    <row r="282" spans="1:6" ht="31.5">
      <c r="A282" s="8" t="s">
        <v>2</v>
      </c>
      <c r="B282" s="9" t="s">
        <v>14</v>
      </c>
      <c r="C282" s="8" t="s">
        <v>15</v>
      </c>
      <c r="D282" s="14">
        <v>2455.995836</v>
      </c>
      <c r="E282" s="14"/>
      <c r="F282" s="14">
        <v>2503.8589563839996</v>
      </c>
    </row>
    <row r="283" spans="1:6" ht="31.5">
      <c r="A283" s="8" t="s">
        <v>3</v>
      </c>
      <c r="B283" s="9" t="s">
        <v>16</v>
      </c>
      <c r="C283" s="8" t="s">
        <v>15</v>
      </c>
      <c r="D283" s="14">
        <v>2357.3101335970787</v>
      </c>
      <c r="E283" s="14"/>
      <c r="F283" s="14">
        <v>2409.557412288509</v>
      </c>
    </row>
    <row r="284" spans="1:6" ht="31.5">
      <c r="A284" s="8" t="s">
        <v>4</v>
      </c>
      <c r="B284" s="9" t="s">
        <v>17</v>
      </c>
      <c r="C284" s="8" t="s">
        <v>18</v>
      </c>
      <c r="D284" s="14">
        <v>0</v>
      </c>
      <c r="E284" s="14"/>
      <c r="F284" s="14">
        <v>0</v>
      </c>
    </row>
    <row r="285" spans="1:6" ht="31.5">
      <c r="A285" s="8" t="s">
        <v>9</v>
      </c>
      <c r="B285" s="9" t="s">
        <v>19</v>
      </c>
      <c r="C285" s="8" t="s">
        <v>18</v>
      </c>
      <c r="D285" s="14">
        <v>0</v>
      </c>
      <c r="E285" s="14"/>
      <c r="F285" s="14">
        <v>0</v>
      </c>
    </row>
    <row r="286" spans="1:6" ht="15.75">
      <c r="A286" s="8" t="s">
        <v>10</v>
      </c>
      <c r="B286" s="9" t="s">
        <v>21</v>
      </c>
      <c r="C286" s="8"/>
      <c r="D286" s="14">
        <v>1975.722145430389</v>
      </c>
      <c r="E286" s="14"/>
      <c r="F286" s="14">
        <v>2175.594256099376</v>
      </c>
    </row>
    <row r="287" spans="1:6" ht="31.5">
      <c r="A287" s="8" t="s">
        <v>22</v>
      </c>
      <c r="B287" s="9" t="s">
        <v>23</v>
      </c>
      <c r="C287" s="8" t="s">
        <v>20</v>
      </c>
      <c r="D287" s="14">
        <v>1975.722145430389</v>
      </c>
      <c r="E287" s="14"/>
      <c r="F287" s="14">
        <v>2175.594256099376</v>
      </c>
    </row>
    <row r="288" spans="1:6" ht="47.25">
      <c r="A288" s="8"/>
      <c r="B288" s="9" t="s">
        <v>24</v>
      </c>
      <c r="C288" s="8" t="s">
        <v>25</v>
      </c>
      <c r="D288" s="14">
        <v>221.6701482009757</v>
      </c>
      <c r="E288" s="14"/>
      <c r="F288" s="14">
        <v>222.5919321484359</v>
      </c>
    </row>
    <row r="289" spans="1:6" ht="15.75">
      <c r="A289" s="8" t="s">
        <v>26</v>
      </c>
      <c r="B289" s="9" t="s">
        <v>27</v>
      </c>
      <c r="C289" s="8" t="s">
        <v>20</v>
      </c>
      <c r="D289" s="14">
        <v>0</v>
      </c>
      <c r="E289" s="14"/>
      <c r="F289" s="14">
        <v>0</v>
      </c>
    </row>
    <row r="290" spans="1:6" ht="31.5">
      <c r="A290" s="8"/>
      <c r="B290" s="9" t="s">
        <v>28</v>
      </c>
      <c r="C290" s="8" t="s">
        <v>29</v>
      </c>
      <c r="D290" s="14">
        <v>0</v>
      </c>
      <c r="E290" s="14"/>
      <c r="F290" s="14">
        <v>0</v>
      </c>
    </row>
    <row r="291" spans="1:6" ht="15.75">
      <c r="A291" s="4" t="s">
        <v>11</v>
      </c>
      <c r="B291" s="5"/>
      <c r="C291" s="5"/>
      <c r="D291" s="5"/>
      <c r="E291" s="5"/>
      <c r="F291" s="5"/>
    </row>
  </sheetData>
  <sheetProtection/>
  <mergeCells count="39">
    <mergeCell ref="E1:F1"/>
    <mergeCell ref="A5:F5"/>
    <mergeCell ref="A52:F52"/>
    <mergeCell ref="A66:F66"/>
    <mergeCell ref="A67:F67"/>
    <mergeCell ref="A96:F96"/>
    <mergeCell ref="A127:F127"/>
    <mergeCell ref="A81:F81"/>
    <mergeCell ref="A51:F51"/>
    <mergeCell ref="A142:F142"/>
    <mergeCell ref="A97:F97"/>
    <mergeCell ref="A111:F111"/>
    <mergeCell ref="A112:F112"/>
    <mergeCell ref="A126:F126"/>
    <mergeCell ref="A171:F171"/>
    <mergeCell ref="A156:F156"/>
    <mergeCell ref="A157:F157"/>
    <mergeCell ref="A6:F6"/>
    <mergeCell ref="A20:F20"/>
    <mergeCell ref="A21:F21"/>
    <mergeCell ref="A36:F36"/>
    <mergeCell ref="A37:F37"/>
    <mergeCell ref="A82:F82"/>
    <mergeCell ref="A141:F141"/>
    <mergeCell ref="A172:F172"/>
    <mergeCell ref="A263:F263"/>
    <mergeCell ref="A187:F187"/>
    <mergeCell ref="A188:F188"/>
    <mergeCell ref="A203:F203"/>
    <mergeCell ref="A204:F204"/>
    <mergeCell ref="A218:F218"/>
    <mergeCell ref="A264:F264"/>
    <mergeCell ref="A278:F278"/>
    <mergeCell ref="A279:F279"/>
    <mergeCell ref="A219:F219"/>
    <mergeCell ref="A233:F233"/>
    <mergeCell ref="A234:F234"/>
    <mergeCell ref="A248:F248"/>
    <mergeCell ref="A249:F249"/>
  </mergeCells>
  <printOptions/>
  <pageMargins left="0.7874015748031497" right="0.7086614173228347" top="0.7874015748031497" bottom="0.3937007874015748" header="0.1968503937007874" footer="0.1968503937007874"/>
  <pageSetup fitToHeight="7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35" max="5" man="1"/>
    <brk id="65" max="5" man="1"/>
    <brk id="95" max="5" man="1"/>
    <brk id="125" max="5" man="1"/>
    <brk id="155" max="5" man="1"/>
    <brk id="186" max="5" man="1"/>
    <brk id="217" max="5" man="1"/>
    <brk id="247" max="5" man="1"/>
    <brk id="2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="75" zoomScaleNormal="75" zoomScaleSheetLayoutView="75" zoomScalePageLayoutView="0" workbookViewId="0" topLeftCell="A1">
      <selection activeCell="A24" sqref="A24:S24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7" width="14.875" style="1" customWidth="1"/>
    <col min="8" max="19" width="11.375" style="1" customWidth="1"/>
    <col min="20" max="16384" width="9.125" style="1" customWidth="1"/>
  </cols>
  <sheetData>
    <row r="1" spans="7:9" ht="38.25" customHeight="1">
      <c r="G1" s="43" t="s">
        <v>30</v>
      </c>
      <c r="H1" s="43"/>
      <c r="I1" s="43"/>
    </row>
    <row r="5" spans="1:19" ht="16.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5.75">
      <c r="A6" s="35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8" spans="1:19" ht="30" customHeight="1">
      <c r="A8" s="40" t="s">
        <v>5</v>
      </c>
      <c r="B8" s="40" t="s">
        <v>0</v>
      </c>
      <c r="C8" s="40" t="s">
        <v>32</v>
      </c>
      <c r="D8" s="40" t="s">
        <v>33</v>
      </c>
      <c r="E8" s="40"/>
      <c r="F8" s="40" t="s">
        <v>34</v>
      </c>
      <c r="G8" s="40"/>
      <c r="H8" s="40" t="s">
        <v>35</v>
      </c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5.75">
      <c r="A9" s="40"/>
      <c r="B9" s="40"/>
      <c r="C9" s="40"/>
      <c r="D9" s="6" t="s">
        <v>40</v>
      </c>
      <c r="E9" s="6" t="s">
        <v>41</v>
      </c>
      <c r="F9" s="6" t="s">
        <v>40</v>
      </c>
      <c r="G9" s="6" t="s">
        <v>41</v>
      </c>
      <c r="H9" s="6" t="s">
        <v>47</v>
      </c>
      <c r="I9" s="6" t="s">
        <v>48</v>
      </c>
      <c r="J9" s="15" t="s">
        <v>49</v>
      </c>
      <c r="K9" s="15" t="s">
        <v>50</v>
      </c>
      <c r="L9" s="15" t="s">
        <v>51</v>
      </c>
      <c r="M9" s="15" t="s">
        <v>52</v>
      </c>
      <c r="N9" s="15" t="s">
        <v>53</v>
      </c>
      <c r="O9" s="15" t="s">
        <v>54</v>
      </c>
      <c r="P9" s="15" t="s">
        <v>55</v>
      </c>
      <c r="Q9" s="15" t="s">
        <v>57</v>
      </c>
      <c r="R9" s="15" t="s">
        <v>56</v>
      </c>
      <c r="S9" s="15" t="s">
        <v>58</v>
      </c>
    </row>
    <row r="10" spans="1:19" ht="30">
      <c r="A10" s="10" t="s">
        <v>36</v>
      </c>
      <c r="B10" s="11" t="s">
        <v>37</v>
      </c>
      <c r="C10" s="10" t="s">
        <v>38</v>
      </c>
      <c r="D10" s="12"/>
      <c r="E10" s="12"/>
      <c r="F10" s="12"/>
      <c r="G10" s="12"/>
      <c r="H10" s="13">
        <v>1259.4228578162881</v>
      </c>
      <c r="I10" s="13">
        <v>1253.2433580126362</v>
      </c>
      <c r="J10" s="13">
        <v>1243.5336688438074</v>
      </c>
      <c r="K10" s="13">
        <v>1258.2688407774076</v>
      </c>
      <c r="L10" s="13">
        <v>1258.2688407774076</v>
      </c>
      <c r="M10" s="13">
        <v>1288.2498966232697</v>
      </c>
      <c r="N10" s="13">
        <v>1332.1181350181134</v>
      </c>
      <c r="O10" s="13">
        <v>1335.4936087172023</v>
      </c>
      <c r="P10" s="13">
        <v>1316.599272392109</v>
      </c>
      <c r="Q10" s="13">
        <v>1294.8276245101497</v>
      </c>
      <c r="R10" s="13">
        <v>1272.284517417494</v>
      </c>
      <c r="S10" s="13">
        <v>1259.4061852300144</v>
      </c>
    </row>
    <row r="11" spans="1:19" ht="30">
      <c r="A11" s="10"/>
      <c r="B11" s="11" t="s">
        <v>39</v>
      </c>
      <c r="C11" s="10" t="s">
        <v>38</v>
      </c>
      <c r="D11" s="12"/>
      <c r="E11" s="12"/>
      <c r="F11" s="12"/>
      <c r="G11" s="12"/>
      <c r="H11" s="13">
        <v>1175.9830446881197</v>
      </c>
      <c r="I11" s="13">
        <v>1170.2078112267627</v>
      </c>
      <c r="J11" s="13">
        <v>1161.133335368044</v>
      </c>
      <c r="K11" s="13">
        <v>0</v>
      </c>
      <c r="L11" s="13">
        <v>0</v>
      </c>
      <c r="M11" s="13">
        <v>1202.9242024516539</v>
      </c>
      <c r="N11" s="13">
        <v>1243.8806495496387</v>
      </c>
      <c r="O11" s="13">
        <v>1247.0352978665442</v>
      </c>
      <c r="P11" s="13">
        <v>1229.3770396187936</v>
      </c>
      <c r="Q11" s="13">
        <v>1209.0297051496727</v>
      </c>
      <c r="R11" s="13">
        <v>1187.9613807640133</v>
      </c>
      <c r="S11" s="13">
        <v>1175.925556289733</v>
      </c>
    </row>
    <row r="12" spans="1:9" ht="15.75">
      <c r="A12" s="4" t="s">
        <v>11</v>
      </c>
      <c r="B12" s="5"/>
      <c r="C12" s="5"/>
      <c r="D12" s="5"/>
      <c r="E12" s="5"/>
      <c r="F12" s="5"/>
      <c r="G12" s="5"/>
      <c r="H12" s="5"/>
      <c r="I12" s="5"/>
    </row>
    <row r="14" spans="1:19" ht="16.5">
      <c r="A14" s="34" t="s">
        <v>31</v>
      </c>
      <c r="B14" s="34"/>
      <c r="C14" s="34"/>
      <c r="D14" s="34"/>
      <c r="E14" s="34"/>
      <c r="F14" s="34"/>
      <c r="G14" s="34"/>
      <c r="H14" s="34"/>
      <c r="I14" s="34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5.75">
      <c r="A15" s="35" t="s">
        <v>61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7" spans="1:19" ht="30" customHeight="1">
      <c r="A17" s="40" t="s">
        <v>5</v>
      </c>
      <c r="B17" s="40" t="s">
        <v>0</v>
      </c>
      <c r="C17" s="40" t="s">
        <v>32</v>
      </c>
      <c r="D17" s="40" t="s">
        <v>33</v>
      </c>
      <c r="E17" s="40"/>
      <c r="F17" s="40" t="s">
        <v>34</v>
      </c>
      <c r="G17" s="40"/>
      <c r="H17" s="40" t="s">
        <v>35</v>
      </c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.75">
      <c r="A18" s="40"/>
      <c r="B18" s="40"/>
      <c r="C18" s="40"/>
      <c r="D18" s="6" t="s">
        <v>40</v>
      </c>
      <c r="E18" s="6" t="s">
        <v>41</v>
      </c>
      <c r="F18" s="6" t="s">
        <v>40</v>
      </c>
      <c r="G18" s="6" t="s">
        <v>41</v>
      </c>
      <c r="H18" s="6" t="s">
        <v>47</v>
      </c>
      <c r="I18" s="6" t="s">
        <v>48</v>
      </c>
      <c r="J18" s="15" t="s">
        <v>49</v>
      </c>
      <c r="K18" s="15" t="s">
        <v>50</v>
      </c>
      <c r="L18" s="15" t="s">
        <v>51</v>
      </c>
      <c r="M18" s="15" t="s">
        <v>52</v>
      </c>
      <c r="N18" s="15" t="s">
        <v>53</v>
      </c>
      <c r="O18" s="15" t="s">
        <v>54</v>
      </c>
      <c r="P18" s="15" t="s">
        <v>55</v>
      </c>
      <c r="Q18" s="15" t="s">
        <v>57</v>
      </c>
      <c r="R18" s="15" t="s">
        <v>56</v>
      </c>
      <c r="S18" s="15" t="s">
        <v>58</v>
      </c>
    </row>
    <row r="19" spans="1:19" ht="30">
      <c r="A19" s="10" t="s">
        <v>36</v>
      </c>
      <c r="B19" s="11" t="s">
        <v>37</v>
      </c>
      <c r="C19" s="10" t="s">
        <v>38</v>
      </c>
      <c r="D19" s="12"/>
      <c r="E19" s="12"/>
      <c r="F19" s="12"/>
      <c r="G19" s="12"/>
      <c r="H19" s="13">
        <v>1245.7507514403667</v>
      </c>
      <c r="I19" s="13">
        <v>1254.438872820243</v>
      </c>
      <c r="J19" s="13">
        <v>1260.6387296157088</v>
      </c>
      <c r="K19" s="13">
        <v>1253.9901525014964</v>
      </c>
      <c r="L19" s="13">
        <v>1272.3813290340543</v>
      </c>
      <c r="M19" s="13">
        <v>1291.2624359098784</v>
      </c>
      <c r="N19" s="13">
        <v>1349.961979003103</v>
      </c>
      <c r="O19" s="13">
        <v>1352.6209060955337</v>
      </c>
      <c r="P19" s="13">
        <v>1297.1241113962276</v>
      </c>
      <c r="Q19" s="13">
        <v>1297.1241113962276</v>
      </c>
      <c r="R19" s="13">
        <v>1297.1241113962276</v>
      </c>
      <c r="S19" s="13">
        <v>1288.6146502727413</v>
      </c>
    </row>
    <row r="20" spans="1:19" ht="30">
      <c r="A20" s="10"/>
      <c r="B20" s="11" t="s">
        <v>39</v>
      </c>
      <c r="C20" s="10" t="s">
        <v>38</v>
      </c>
      <c r="D20" s="12"/>
      <c r="E20" s="12"/>
      <c r="F20" s="12"/>
      <c r="G20" s="12"/>
      <c r="H20" s="13">
        <v>1163.2053751779126</v>
      </c>
      <c r="I20" s="13">
        <v>1171.3251147852736</v>
      </c>
      <c r="J20" s="13">
        <v>1177.1193734726248</v>
      </c>
      <c r="K20" s="13">
        <v>1170.9057500013982</v>
      </c>
      <c r="L20" s="13">
        <v>1188.093765452387</v>
      </c>
      <c r="M20" s="13">
        <v>1205.7396597288582</v>
      </c>
      <c r="N20" s="13">
        <v>1260.5571392552363</v>
      </c>
      <c r="O20" s="13">
        <v>1263.0421178462932</v>
      </c>
      <c r="P20" s="13">
        <v>0</v>
      </c>
      <c r="Q20" s="13">
        <v>0</v>
      </c>
      <c r="R20" s="13">
        <v>0</v>
      </c>
      <c r="S20" s="13">
        <v>1203.2231871707863</v>
      </c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3" spans="1:19" ht="16.5">
      <c r="A23" s="34" t="s">
        <v>31</v>
      </c>
      <c r="B23" s="34"/>
      <c r="C23" s="34"/>
      <c r="D23" s="34"/>
      <c r="E23" s="34"/>
      <c r="F23" s="34"/>
      <c r="G23" s="34"/>
      <c r="H23" s="34"/>
      <c r="I23" s="34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.75">
      <c r="A24" s="31" t="s">
        <v>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6" spans="1:19" ht="30" customHeight="1">
      <c r="A26" s="40" t="s">
        <v>5</v>
      </c>
      <c r="B26" s="40" t="s">
        <v>0</v>
      </c>
      <c r="C26" s="40" t="s">
        <v>32</v>
      </c>
      <c r="D26" s="40" t="s">
        <v>33</v>
      </c>
      <c r="E26" s="40"/>
      <c r="F26" s="40" t="s">
        <v>34</v>
      </c>
      <c r="G26" s="40"/>
      <c r="H26" s="40" t="s">
        <v>35</v>
      </c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.75">
      <c r="A27" s="40"/>
      <c r="B27" s="40"/>
      <c r="C27" s="40"/>
      <c r="D27" s="6" t="s">
        <v>40</v>
      </c>
      <c r="E27" s="6" t="s">
        <v>41</v>
      </c>
      <c r="F27" s="6" t="s">
        <v>40</v>
      </c>
      <c r="G27" s="6" t="s">
        <v>41</v>
      </c>
      <c r="H27" s="6" t="s">
        <v>47</v>
      </c>
      <c r="I27" s="6" t="s">
        <v>48</v>
      </c>
      <c r="J27" s="15" t="s">
        <v>49</v>
      </c>
      <c r="K27" s="15" t="s">
        <v>50</v>
      </c>
      <c r="L27" s="15" t="s">
        <v>51</v>
      </c>
      <c r="M27" s="15" t="s">
        <v>52</v>
      </c>
      <c r="N27" s="15" t="s">
        <v>53</v>
      </c>
      <c r="O27" s="15" t="s">
        <v>54</v>
      </c>
      <c r="P27" s="15" t="s">
        <v>55</v>
      </c>
      <c r="Q27" s="15" t="s">
        <v>57</v>
      </c>
      <c r="R27" s="15" t="s">
        <v>56</v>
      </c>
      <c r="S27" s="15" t="s">
        <v>58</v>
      </c>
    </row>
    <row r="28" spans="1:19" ht="30">
      <c r="A28" s="10" t="s">
        <v>36</v>
      </c>
      <c r="B28" s="11" t="s">
        <v>37</v>
      </c>
      <c r="C28" s="10" t="s">
        <v>38</v>
      </c>
      <c r="D28" s="12"/>
      <c r="E28" s="12"/>
      <c r="F28" s="12"/>
      <c r="G28" s="12"/>
      <c r="H28" s="13">
        <v>1898.1734890873515</v>
      </c>
      <c r="I28" s="13">
        <v>1926.2055421148364</v>
      </c>
      <c r="J28" s="13">
        <v>1898.602641682035</v>
      </c>
      <c r="K28" s="13">
        <v>1872.3931343215493</v>
      </c>
      <c r="L28" s="13">
        <v>1862.8590916571072</v>
      </c>
      <c r="M28" s="13">
        <v>2017.9514803262782</v>
      </c>
      <c r="N28" s="13">
        <v>1958.664369273685</v>
      </c>
      <c r="O28" s="13">
        <v>1911.154048818652</v>
      </c>
      <c r="P28" s="13">
        <v>1923.6411018573426</v>
      </c>
      <c r="Q28" s="13">
        <v>1904.3370446185268</v>
      </c>
      <c r="R28" s="13">
        <v>1902.7104378626925</v>
      </c>
      <c r="S28" s="13">
        <v>1945.8315332973827</v>
      </c>
    </row>
    <row r="29" spans="1:19" ht="30">
      <c r="A29" s="10"/>
      <c r="B29" s="11" t="s">
        <v>39</v>
      </c>
      <c r="C29" s="10" t="s">
        <v>38</v>
      </c>
      <c r="D29" s="12"/>
      <c r="E29" s="12"/>
      <c r="F29" s="12"/>
      <c r="G29" s="12"/>
      <c r="H29" s="13">
        <v>1772.9462514835059</v>
      </c>
      <c r="I29" s="13">
        <v>1799.1444318830245</v>
      </c>
      <c r="J29" s="13">
        <v>1773.347328674799</v>
      </c>
      <c r="K29" s="13">
        <v>1748.852461982756</v>
      </c>
      <c r="L29" s="13">
        <v>1739.942141735614</v>
      </c>
      <c r="M29" s="13">
        <v>1873.496343050519</v>
      </c>
      <c r="N29" s="13">
        <v>1829.4378778258738</v>
      </c>
      <c r="O29" s="13">
        <v>1785.0357091763103</v>
      </c>
      <c r="P29" s="13">
        <v>1796.7058522031239</v>
      </c>
      <c r="Q29" s="13">
        <v>1778.6646772135764</v>
      </c>
      <c r="R29" s="13">
        <v>1777.1444839838248</v>
      </c>
      <c r="S29" s="13">
        <v>1817.444573175124</v>
      </c>
    </row>
    <row r="30" spans="1:9" ht="15.75">
      <c r="A30" s="4" t="s">
        <v>11</v>
      </c>
      <c r="B30" s="5"/>
      <c r="C30" s="5"/>
      <c r="D30" s="5"/>
      <c r="E30" s="5"/>
      <c r="F30" s="5"/>
      <c r="G30" s="5"/>
      <c r="H30" s="5"/>
      <c r="I30" s="5"/>
    </row>
    <row r="32" spans="1:19" ht="16.5">
      <c r="A32" s="37" t="s">
        <v>31</v>
      </c>
      <c r="B32" s="37"/>
      <c r="C32" s="37"/>
      <c r="D32" s="37"/>
      <c r="E32" s="37"/>
      <c r="F32" s="37"/>
      <c r="G32" s="37"/>
      <c r="H32" s="37"/>
      <c r="I32" s="37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31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5" spans="1:19" ht="30" customHeight="1">
      <c r="A35" s="40" t="s">
        <v>5</v>
      </c>
      <c r="B35" s="40" t="s">
        <v>0</v>
      </c>
      <c r="C35" s="40" t="s">
        <v>32</v>
      </c>
      <c r="D35" s="40" t="s">
        <v>33</v>
      </c>
      <c r="E35" s="40"/>
      <c r="F35" s="40" t="s">
        <v>34</v>
      </c>
      <c r="G35" s="40"/>
      <c r="H35" s="40" t="s">
        <v>35</v>
      </c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5.75">
      <c r="A36" s="40"/>
      <c r="B36" s="40"/>
      <c r="C36" s="40"/>
      <c r="D36" s="6" t="s">
        <v>40</v>
      </c>
      <c r="E36" s="6" t="s">
        <v>41</v>
      </c>
      <c r="F36" s="6" t="s">
        <v>40</v>
      </c>
      <c r="G36" s="6" t="s">
        <v>41</v>
      </c>
      <c r="H36" s="6" t="s">
        <v>47</v>
      </c>
      <c r="I36" s="6" t="s">
        <v>48</v>
      </c>
      <c r="J36" s="15" t="s">
        <v>49</v>
      </c>
      <c r="K36" s="15" t="s">
        <v>50</v>
      </c>
      <c r="L36" s="15" t="s">
        <v>51</v>
      </c>
      <c r="M36" s="15" t="s">
        <v>52</v>
      </c>
      <c r="N36" s="15" t="s">
        <v>53</v>
      </c>
      <c r="O36" s="15" t="s">
        <v>54</v>
      </c>
      <c r="P36" s="15" t="s">
        <v>55</v>
      </c>
      <c r="Q36" s="15" t="s">
        <v>57</v>
      </c>
      <c r="R36" s="15" t="s">
        <v>56</v>
      </c>
      <c r="S36" s="15" t="s">
        <v>58</v>
      </c>
    </row>
    <row r="37" spans="1:19" ht="30">
      <c r="A37" s="10" t="s">
        <v>36</v>
      </c>
      <c r="B37" s="11" t="s">
        <v>37</v>
      </c>
      <c r="C37" s="10" t="s">
        <v>38</v>
      </c>
      <c r="D37" s="12"/>
      <c r="E37" s="12"/>
      <c r="F37" s="12"/>
      <c r="G37" s="12"/>
      <c r="H37" s="13">
        <v>1713.922165050863</v>
      </c>
      <c r="I37" s="13">
        <v>1826.0716330852201</v>
      </c>
      <c r="J37" s="13">
        <v>1994.656491094692</v>
      </c>
      <c r="K37" s="13">
        <v>1939.1024854835732</v>
      </c>
      <c r="L37" s="13">
        <v>1796.393924284233</v>
      </c>
      <c r="M37" s="13">
        <v>1888.2750072954798</v>
      </c>
      <c r="N37" s="13">
        <v>1640.881878445216</v>
      </c>
      <c r="O37" s="13">
        <v>1824.2776386410449</v>
      </c>
      <c r="P37" s="13">
        <v>1852.8778572008346</v>
      </c>
      <c r="Q37" s="13">
        <v>1901.2066182837502</v>
      </c>
      <c r="R37" s="13">
        <v>1896.390944124599</v>
      </c>
      <c r="S37" s="13">
        <v>1951.4264546449951</v>
      </c>
    </row>
    <row r="38" spans="1:19" ht="30">
      <c r="A38" s="10"/>
      <c r="B38" s="11" t="s">
        <v>39</v>
      </c>
      <c r="C38" s="10" t="s">
        <v>38</v>
      </c>
      <c r="D38" s="12"/>
      <c r="E38" s="12"/>
      <c r="F38" s="12"/>
      <c r="G38" s="12"/>
      <c r="H38" s="13">
        <v>1600.7487523839839</v>
      </c>
      <c r="I38" s="13">
        <v>1705.5613393319813</v>
      </c>
      <c r="J38" s="13">
        <v>1863.1172813969083</v>
      </c>
      <c r="K38" s="13">
        <v>1811.1976499846476</v>
      </c>
      <c r="L38" s="13">
        <v>1677.8251628824605</v>
      </c>
      <c r="M38" s="13">
        <v>1763.695333921009</v>
      </c>
      <c r="N38" s="13">
        <v>1532.4448957431925</v>
      </c>
      <c r="O38" s="13">
        <v>1703.8428024682662</v>
      </c>
      <c r="P38" s="13">
        <v>1730.5719786923687</v>
      </c>
      <c r="Q38" s="13">
        <v>1775.7390451250003</v>
      </c>
      <c r="R38" s="13">
        <v>1771.2384150697187</v>
      </c>
      <c r="S38" s="13">
        <v>1822.6734716308365</v>
      </c>
    </row>
    <row r="39" spans="1:9" ht="15.75">
      <c r="A39" s="4" t="s">
        <v>11</v>
      </c>
      <c r="B39" s="5"/>
      <c r="C39" s="5"/>
      <c r="D39" s="5"/>
      <c r="E39" s="5"/>
      <c r="F39" s="5"/>
      <c r="G39" s="5"/>
      <c r="H39" s="5"/>
      <c r="I39" s="5"/>
    </row>
    <row r="41" spans="1:19" ht="16.5">
      <c r="A41" s="37" t="s">
        <v>31</v>
      </c>
      <c r="B41" s="37"/>
      <c r="C41" s="37"/>
      <c r="D41" s="37"/>
      <c r="E41" s="37"/>
      <c r="F41" s="37"/>
      <c r="G41" s="37"/>
      <c r="H41" s="37"/>
      <c r="I41" s="37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.75">
      <c r="A42" s="31" t="s">
        <v>64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4" spans="1:19" ht="30" customHeight="1">
      <c r="A44" s="40" t="s">
        <v>5</v>
      </c>
      <c r="B44" s="40" t="s">
        <v>0</v>
      </c>
      <c r="C44" s="40" t="s">
        <v>32</v>
      </c>
      <c r="D44" s="40" t="s">
        <v>33</v>
      </c>
      <c r="E44" s="40"/>
      <c r="F44" s="40" t="s">
        <v>34</v>
      </c>
      <c r="G44" s="40"/>
      <c r="H44" s="40" t="s">
        <v>35</v>
      </c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.75">
      <c r="A45" s="40"/>
      <c r="B45" s="40"/>
      <c r="C45" s="40"/>
      <c r="D45" s="6" t="s">
        <v>40</v>
      </c>
      <c r="E45" s="6" t="s">
        <v>41</v>
      </c>
      <c r="F45" s="6" t="s">
        <v>40</v>
      </c>
      <c r="G45" s="6" t="s">
        <v>41</v>
      </c>
      <c r="H45" s="6" t="s">
        <v>47</v>
      </c>
      <c r="I45" s="6" t="s">
        <v>48</v>
      </c>
      <c r="J45" s="15" t="s">
        <v>49</v>
      </c>
      <c r="K45" s="15" t="s">
        <v>50</v>
      </c>
      <c r="L45" s="15" t="s">
        <v>51</v>
      </c>
      <c r="M45" s="15" t="s">
        <v>52</v>
      </c>
      <c r="N45" s="15" t="s">
        <v>53</v>
      </c>
      <c r="O45" s="15" t="s">
        <v>54</v>
      </c>
      <c r="P45" s="15" t="s">
        <v>55</v>
      </c>
      <c r="Q45" s="15" t="s">
        <v>57</v>
      </c>
      <c r="R45" s="15" t="s">
        <v>56</v>
      </c>
      <c r="S45" s="15" t="s">
        <v>58</v>
      </c>
    </row>
    <row r="46" spans="1:19" ht="30">
      <c r="A46" s="10" t="s">
        <v>36</v>
      </c>
      <c r="B46" s="11" t="s">
        <v>37</v>
      </c>
      <c r="C46" s="10" t="s">
        <v>38</v>
      </c>
      <c r="D46" s="12"/>
      <c r="E46" s="12"/>
      <c r="F46" s="12"/>
      <c r="G46" s="12"/>
      <c r="H46" s="13">
        <v>1595.2553069243156</v>
      </c>
      <c r="I46" s="13">
        <v>1584.1148391878014</v>
      </c>
      <c r="J46" s="13">
        <v>1707.3666545973022</v>
      </c>
      <c r="K46" s="13">
        <v>1673.8216753684394</v>
      </c>
      <c r="L46" s="13">
        <v>1647.470201891955</v>
      </c>
      <c r="M46" s="13">
        <v>1642.6605734003385</v>
      </c>
      <c r="N46" s="13">
        <v>1564.2419893268861</v>
      </c>
      <c r="O46" s="13">
        <v>1766.678082952443</v>
      </c>
      <c r="P46" s="13">
        <v>1770.2945304186317</v>
      </c>
      <c r="Q46" s="13">
        <v>1770.1753006327574</v>
      </c>
      <c r="R46" s="13">
        <v>1772.994438309328</v>
      </c>
      <c r="S46" s="13">
        <v>1776.7316094958696</v>
      </c>
    </row>
    <row r="47" spans="1:19" ht="30">
      <c r="A47" s="10"/>
      <c r="B47" s="11" t="s">
        <v>39</v>
      </c>
      <c r="C47" s="10" t="s">
        <v>38</v>
      </c>
      <c r="D47" s="12"/>
      <c r="E47" s="12"/>
      <c r="F47" s="12"/>
      <c r="G47" s="12"/>
      <c r="H47" s="13">
        <v>1489.8451466582387</v>
      </c>
      <c r="I47" s="13">
        <v>1479.4334945680384</v>
      </c>
      <c r="J47" s="13">
        <v>0</v>
      </c>
      <c r="K47" s="13">
        <v>1563.2716592228403</v>
      </c>
      <c r="L47" s="13">
        <v>1538.6441139177148</v>
      </c>
      <c r="M47" s="13">
        <v>1534.1491340190078</v>
      </c>
      <c r="N47" s="13">
        <v>1460.8188311466226</v>
      </c>
      <c r="O47" s="13">
        <v>1650.011442011629</v>
      </c>
      <c r="P47" s="13">
        <v>1653.391299456665</v>
      </c>
      <c r="Q47" s="13">
        <v>1653.2798697502406</v>
      </c>
      <c r="R47" s="13">
        <v>1655.9145778591849</v>
      </c>
      <c r="S47" s="13">
        <v>1659.407261211093</v>
      </c>
    </row>
    <row r="48" spans="1:9" ht="15.75">
      <c r="A48" s="4" t="s">
        <v>11</v>
      </c>
      <c r="B48" s="5"/>
      <c r="C48" s="5"/>
      <c r="D48" s="5"/>
      <c r="E48" s="5"/>
      <c r="F48" s="5"/>
      <c r="G48" s="5"/>
      <c r="H48" s="5"/>
      <c r="I48" s="5"/>
    </row>
    <row r="50" spans="1:19" ht="16.5">
      <c r="A50" s="34" t="s">
        <v>31</v>
      </c>
      <c r="B50" s="34"/>
      <c r="C50" s="34"/>
      <c r="D50" s="34"/>
      <c r="E50" s="34"/>
      <c r="F50" s="34"/>
      <c r="G50" s="34"/>
      <c r="H50" s="34"/>
      <c r="I50" s="34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5.75">
      <c r="A51" s="35" t="s">
        <v>65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3" spans="1:19" ht="30" customHeight="1">
      <c r="A53" s="40" t="s">
        <v>5</v>
      </c>
      <c r="B53" s="40" t="s">
        <v>0</v>
      </c>
      <c r="C53" s="40" t="s">
        <v>32</v>
      </c>
      <c r="D53" s="40" t="s">
        <v>33</v>
      </c>
      <c r="E53" s="40"/>
      <c r="F53" s="40" t="s">
        <v>34</v>
      </c>
      <c r="G53" s="40"/>
      <c r="H53" s="40" t="s">
        <v>35</v>
      </c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5.75">
      <c r="A54" s="40"/>
      <c r="B54" s="40"/>
      <c r="C54" s="40"/>
      <c r="D54" s="6" t="s">
        <v>40</v>
      </c>
      <c r="E54" s="6" t="s">
        <v>41</v>
      </c>
      <c r="F54" s="6" t="s">
        <v>40</v>
      </c>
      <c r="G54" s="6" t="s">
        <v>41</v>
      </c>
      <c r="H54" s="6" t="s">
        <v>47</v>
      </c>
      <c r="I54" s="6" t="s">
        <v>48</v>
      </c>
      <c r="J54" s="15" t="s">
        <v>49</v>
      </c>
      <c r="K54" s="15" t="s">
        <v>50</v>
      </c>
      <c r="L54" s="15" t="s">
        <v>51</v>
      </c>
      <c r="M54" s="15" t="s">
        <v>52</v>
      </c>
      <c r="N54" s="15" t="s">
        <v>53</v>
      </c>
      <c r="O54" s="15" t="s">
        <v>54</v>
      </c>
      <c r="P54" s="15" t="s">
        <v>55</v>
      </c>
      <c r="Q54" s="15" t="s">
        <v>57</v>
      </c>
      <c r="R54" s="15" t="s">
        <v>56</v>
      </c>
      <c r="S54" s="15" t="s">
        <v>58</v>
      </c>
    </row>
    <row r="55" spans="1:19" ht="30">
      <c r="A55" s="10" t="s">
        <v>36</v>
      </c>
      <c r="B55" s="11" t="s">
        <v>37</v>
      </c>
      <c r="C55" s="10" t="s">
        <v>38</v>
      </c>
      <c r="D55" s="12"/>
      <c r="E55" s="12"/>
      <c r="F55" s="12"/>
      <c r="G55" s="12"/>
      <c r="H55" s="13">
        <v>1286.7290720679955</v>
      </c>
      <c r="I55" s="13">
        <v>1185.6281461936646</v>
      </c>
      <c r="J55" s="13">
        <v>1223.1729753889629</v>
      </c>
      <c r="K55" s="13">
        <v>1530.7591242649235</v>
      </c>
      <c r="L55" s="13">
        <v>1439.4286222222233</v>
      </c>
      <c r="M55" s="13">
        <v>1564.6349269607565</v>
      </c>
      <c r="N55" s="13">
        <v>1708.798149603616</v>
      </c>
      <c r="O55" s="13">
        <v>1666.82304921454</v>
      </c>
      <c r="P55" s="13">
        <v>1526.0024126146318</v>
      </c>
      <c r="Q55" s="13">
        <v>1243.7178834995282</v>
      </c>
      <c r="R55" s="13">
        <v>1508.2935715971948</v>
      </c>
      <c r="S55" s="13">
        <v>1440.9638914234085</v>
      </c>
    </row>
    <row r="56" spans="1:19" ht="30">
      <c r="A56" s="10"/>
      <c r="B56" s="11" t="s">
        <v>39</v>
      </c>
      <c r="C56" s="10" t="s">
        <v>38</v>
      </c>
      <c r="D56" s="12"/>
      <c r="E56" s="12"/>
      <c r="F56" s="12"/>
      <c r="G56" s="12"/>
      <c r="H56" s="13">
        <v>1201.5028710915844</v>
      </c>
      <c r="I56" s="13">
        <v>1107.0160244800602</v>
      </c>
      <c r="J56" s="13">
        <v>1142.1046498962269</v>
      </c>
      <c r="K56" s="13">
        <v>1429.5683404345077</v>
      </c>
      <c r="L56" s="13">
        <v>1344.2127310488067</v>
      </c>
      <c r="M56" s="13">
        <v>1461.2279691222022</v>
      </c>
      <c r="N56" s="13">
        <v>1595.9180463585196</v>
      </c>
      <c r="O56" s="13">
        <v>1556.6889805743365</v>
      </c>
      <c r="P56" s="13">
        <v>1425.0809089856373</v>
      </c>
      <c r="Q56" s="13">
        <v>1161.2635920556338</v>
      </c>
      <c r="R56" s="13">
        <v>1408.5305902777523</v>
      </c>
      <c r="S56" s="13">
        <v>1345.605655535896</v>
      </c>
    </row>
    <row r="57" spans="1:9" ht="15.75">
      <c r="A57" s="4" t="s">
        <v>11</v>
      </c>
      <c r="B57" s="5"/>
      <c r="C57" s="5"/>
      <c r="D57" s="5"/>
      <c r="E57" s="5"/>
      <c r="F57" s="5"/>
      <c r="G57" s="5"/>
      <c r="H57" s="5"/>
      <c r="I57" s="5"/>
    </row>
    <row r="59" spans="1:19" ht="16.5">
      <c r="A59" s="34" t="s">
        <v>31</v>
      </c>
      <c r="B59" s="34"/>
      <c r="C59" s="34"/>
      <c r="D59" s="34"/>
      <c r="E59" s="34"/>
      <c r="F59" s="34"/>
      <c r="G59" s="34"/>
      <c r="H59" s="34"/>
      <c r="I59" s="34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5.75">
      <c r="A60" s="35" t="s">
        <v>66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2" spans="1:19" ht="30" customHeight="1">
      <c r="A62" s="40" t="s">
        <v>5</v>
      </c>
      <c r="B62" s="40" t="s">
        <v>0</v>
      </c>
      <c r="C62" s="40" t="s">
        <v>32</v>
      </c>
      <c r="D62" s="40" t="s">
        <v>33</v>
      </c>
      <c r="E62" s="40"/>
      <c r="F62" s="40" t="s">
        <v>34</v>
      </c>
      <c r="G62" s="40"/>
      <c r="H62" s="40" t="s">
        <v>35</v>
      </c>
      <c r="I62" s="40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5.75">
      <c r="A63" s="40"/>
      <c r="B63" s="40"/>
      <c r="C63" s="40"/>
      <c r="D63" s="6" t="s">
        <v>40</v>
      </c>
      <c r="E63" s="6" t="s">
        <v>41</v>
      </c>
      <c r="F63" s="6" t="s">
        <v>40</v>
      </c>
      <c r="G63" s="6" t="s">
        <v>41</v>
      </c>
      <c r="H63" s="6" t="s">
        <v>47</v>
      </c>
      <c r="I63" s="6" t="s">
        <v>48</v>
      </c>
      <c r="J63" s="15" t="s">
        <v>49</v>
      </c>
      <c r="K63" s="15" t="s">
        <v>50</v>
      </c>
      <c r="L63" s="15" t="s">
        <v>51</v>
      </c>
      <c r="M63" s="15" t="s">
        <v>52</v>
      </c>
      <c r="N63" s="15" t="s">
        <v>53</v>
      </c>
      <c r="O63" s="15" t="s">
        <v>54</v>
      </c>
      <c r="P63" s="15" t="s">
        <v>55</v>
      </c>
      <c r="Q63" s="15" t="s">
        <v>57</v>
      </c>
      <c r="R63" s="15" t="s">
        <v>56</v>
      </c>
      <c r="S63" s="15" t="s">
        <v>58</v>
      </c>
    </row>
    <row r="64" spans="1:19" ht="30">
      <c r="A64" s="10" t="s">
        <v>36</v>
      </c>
      <c r="B64" s="11" t="s">
        <v>37</v>
      </c>
      <c r="C64" s="10" t="s">
        <v>38</v>
      </c>
      <c r="D64" s="12"/>
      <c r="E64" s="12"/>
      <c r="F64" s="12"/>
      <c r="G64" s="12"/>
      <c r="H64" s="13">
        <v>1092.7189528366193</v>
      </c>
      <c r="I64" s="13">
        <v>1120.321460323645</v>
      </c>
      <c r="J64" s="13">
        <v>1112.2280102065813</v>
      </c>
      <c r="K64" s="13">
        <v>1128.1797750008302</v>
      </c>
      <c r="L64" s="13">
        <v>1124.7940873986163</v>
      </c>
      <c r="M64" s="13">
        <v>1116.6111229383844</v>
      </c>
      <c r="N64" s="13">
        <v>1154.3906678295373</v>
      </c>
      <c r="O64" s="13">
        <v>1157.5405839357563</v>
      </c>
      <c r="P64" s="13">
        <v>1147.9877980377385</v>
      </c>
      <c r="Q64" s="13">
        <v>1141.773589985833</v>
      </c>
      <c r="R64" s="13">
        <v>1165.1431369140378</v>
      </c>
      <c r="S64" s="13">
        <v>1148.1916621460703</v>
      </c>
    </row>
    <row r="65" spans="1:19" ht="30">
      <c r="A65" s="10"/>
      <c r="B65" s="11" t="s">
        <v>39</v>
      </c>
      <c r="C65" s="10" t="s">
        <v>38</v>
      </c>
      <c r="D65" s="12"/>
      <c r="E65" s="12"/>
      <c r="F65" s="12"/>
      <c r="G65" s="12"/>
      <c r="H65" s="13">
        <v>1020.1850026510459</v>
      </c>
      <c r="I65" s="13">
        <v>1045.9817386202287</v>
      </c>
      <c r="J65" s="13">
        <v>1038.4177665482066</v>
      </c>
      <c r="K65" s="13">
        <v>1053.325957944701</v>
      </c>
      <c r="L65" s="13">
        <v>1050.1617639239403</v>
      </c>
      <c r="M65" s="13">
        <v>1042.514133587275</v>
      </c>
      <c r="N65" s="13">
        <v>1077.7802129248012</v>
      </c>
      <c r="O65" s="13">
        <v>1080.7240597530433</v>
      </c>
      <c r="P65" s="13">
        <v>1071.7962224651762</v>
      </c>
      <c r="Q65" s="13">
        <v>1065.988551388629</v>
      </c>
      <c r="R65" s="13">
        <v>1087.8292494523719</v>
      </c>
      <c r="S65" s="13">
        <v>1071.9867496692245</v>
      </c>
    </row>
    <row r="66" spans="1:9" ht="15.75">
      <c r="A66" s="4" t="s">
        <v>11</v>
      </c>
      <c r="B66" s="5"/>
      <c r="C66" s="5"/>
      <c r="D66" s="5"/>
      <c r="E66" s="5"/>
      <c r="F66" s="5"/>
      <c r="G66" s="5"/>
      <c r="H66" s="5"/>
      <c r="I66" s="5"/>
    </row>
    <row r="68" spans="1:19" ht="16.5">
      <c r="A68" s="34" t="s">
        <v>31</v>
      </c>
      <c r="B68" s="34"/>
      <c r="C68" s="34"/>
      <c r="D68" s="34"/>
      <c r="E68" s="34"/>
      <c r="F68" s="34"/>
      <c r="G68" s="34"/>
      <c r="H68" s="34"/>
      <c r="I68" s="34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5.75">
      <c r="A69" s="35" t="s">
        <v>67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1" spans="1:19" ht="30" customHeight="1">
      <c r="A71" s="40" t="s">
        <v>5</v>
      </c>
      <c r="B71" s="40" t="s">
        <v>0</v>
      </c>
      <c r="C71" s="40" t="s">
        <v>32</v>
      </c>
      <c r="D71" s="40" t="s">
        <v>33</v>
      </c>
      <c r="E71" s="40"/>
      <c r="F71" s="40" t="s">
        <v>34</v>
      </c>
      <c r="G71" s="40"/>
      <c r="H71" s="40" t="s">
        <v>35</v>
      </c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5.75">
      <c r="A72" s="40"/>
      <c r="B72" s="40"/>
      <c r="C72" s="40"/>
      <c r="D72" s="6" t="s">
        <v>40</v>
      </c>
      <c r="E72" s="6" t="s">
        <v>41</v>
      </c>
      <c r="F72" s="6" t="s">
        <v>40</v>
      </c>
      <c r="G72" s="6" t="s">
        <v>41</v>
      </c>
      <c r="H72" s="6" t="s">
        <v>47</v>
      </c>
      <c r="I72" s="6" t="s">
        <v>48</v>
      </c>
      <c r="J72" s="15" t="s">
        <v>49</v>
      </c>
      <c r="K72" s="15" t="s">
        <v>50</v>
      </c>
      <c r="L72" s="15" t="s">
        <v>51</v>
      </c>
      <c r="M72" s="15" t="s">
        <v>52</v>
      </c>
      <c r="N72" s="15" t="s">
        <v>53</v>
      </c>
      <c r="O72" s="15" t="s">
        <v>54</v>
      </c>
      <c r="P72" s="15" t="s">
        <v>55</v>
      </c>
      <c r="Q72" s="15" t="s">
        <v>57</v>
      </c>
      <c r="R72" s="15" t="s">
        <v>56</v>
      </c>
      <c r="S72" s="15" t="s">
        <v>58</v>
      </c>
    </row>
    <row r="73" spans="1:19" ht="30">
      <c r="A73" s="10" t="s">
        <v>36</v>
      </c>
      <c r="B73" s="11" t="s">
        <v>37</v>
      </c>
      <c r="C73" s="10" t="s">
        <v>38</v>
      </c>
      <c r="D73" s="12"/>
      <c r="E73" s="12"/>
      <c r="F73" s="12"/>
      <c r="G73" s="12"/>
      <c r="H73" s="13">
        <v>570.7930270277718</v>
      </c>
      <c r="I73" s="13">
        <v>577.1408775598146</v>
      </c>
      <c r="J73" s="13">
        <v>574.1023740884434</v>
      </c>
      <c r="K73" s="13">
        <v>577.7325658413553</v>
      </c>
      <c r="L73" s="13">
        <v>577.5389186478506</v>
      </c>
      <c r="M73" s="13">
        <v>628.5522921678553</v>
      </c>
      <c r="N73" s="13">
        <v>646.6743886729519</v>
      </c>
      <c r="O73" s="13">
        <v>654.0313767514099</v>
      </c>
      <c r="P73" s="13">
        <v>617.5935926621368</v>
      </c>
      <c r="Q73" s="13">
        <v>587.7252234093162</v>
      </c>
      <c r="R73" s="13">
        <v>627.9831017691955</v>
      </c>
      <c r="S73" s="13">
        <v>584.1082479452137</v>
      </c>
    </row>
    <row r="74" spans="1:19" ht="30">
      <c r="A74" s="10"/>
      <c r="B74" s="11" t="s">
        <v>39</v>
      </c>
      <c r="C74" s="10" t="s">
        <v>38</v>
      </c>
      <c r="D74" s="12"/>
      <c r="E74" s="12"/>
      <c r="F74" s="12"/>
      <c r="G74" s="12"/>
      <c r="H74" s="13">
        <v>532.4037635773568</v>
      </c>
      <c r="I74" s="13">
        <v>538.336334168051</v>
      </c>
      <c r="J74" s="13">
        <v>535.4966112976107</v>
      </c>
      <c r="K74" s="13">
        <v>538.8893138704254</v>
      </c>
      <c r="L74" s="13">
        <v>538.708335184907</v>
      </c>
      <c r="M74" s="13">
        <v>586.3843852036031</v>
      </c>
      <c r="N74" s="13">
        <v>603.2790174513568</v>
      </c>
      <c r="O74" s="13">
        <v>610.1547072443083</v>
      </c>
      <c r="P74" s="13">
        <v>576.1007034225577</v>
      </c>
      <c r="Q74" s="13">
        <v>548.1863396348749</v>
      </c>
      <c r="R74" s="13">
        <v>585.8105250179397</v>
      </c>
      <c r="S74" s="13">
        <v>544.8059887338446</v>
      </c>
    </row>
    <row r="75" spans="1:9" ht="15.75">
      <c r="A75" s="4" t="s">
        <v>11</v>
      </c>
      <c r="B75" s="5"/>
      <c r="C75" s="5"/>
      <c r="D75" s="5"/>
      <c r="E75" s="5"/>
      <c r="F75" s="5"/>
      <c r="G75" s="5"/>
      <c r="H75" s="5"/>
      <c r="I75" s="5"/>
    </row>
    <row r="77" spans="1:19" ht="16.5">
      <c r="A77" s="34" t="s">
        <v>31</v>
      </c>
      <c r="B77" s="34"/>
      <c r="C77" s="34"/>
      <c r="D77" s="34"/>
      <c r="E77" s="34"/>
      <c r="F77" s="34"/>
      <c r="G77" s="34"/>
      <c r="H77" s="34"/>
      <c r="I77" s="34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5.75">
      <c r="A78" s="35" t="s">
        <v>68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80" spans="1:19" ht="30" customHeight="1">
      <c r="A80" s="40" t="s">
        <v>5</v>
      </c>
      <c r="B80" s="40" t="s">
        <v>0</v>
      </c>
      <c r="C80" s="40" t="s">
        <v>32</v>
      </c>
      <c r="D80" s="40" t="s">
        <v>33</v>
      </c>
      <c r="E80" s="40"/>
      <c r="F80" s="40" t="s">
        <v>34</v>
      </c>
      <c r="G80" s="40"/>
      <c r="H80" s="40" t="s">
        <v>35</v>
      </c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ht="15.75">
      <c r="A81" s="40"/>
      <c r="B81" s="40"/>
      <c r="C81" s="40"/>
      <c r="D81" s="6" t="s">
        <v>40</v>
      </c>
      <c r="E81" s="6" t="s">
        <v>41</v>
      </c>
      <c r="F81" s="6" t="s">
        <v>40</v>
      </c>
      <c r="G81" s="6" t="s">
        <v>41</v>
      </c>
      <c r="H81" s="6" t="s">
        <v>47</v>
      </c>
      <c r="I81" s="6" t="s">
        <v>48</v>
      </c>
      <c r="J81" s="15" t="s">
        <v>49</v>
      </c>
      <c r="K81" s="15" t="s">
        <v>50</v>
      </c>
      <c r="L81" s="15" t="s">
        <v>51</v>
      </c>
      <c r="M81" s="15" t="s">
        <v>52</v>
      </c>
      <c r="N81" s="15" t="s">
        <v>53</v>
      </c>
      <c r="O81" s="15" t="s">
        <v>54</v>
      </c>
      <c r="P81" s="15" t="s">
        <v>55</v>
      </c>
      <c r="Q81" s="15" t="s">
        <v>57</v>
      </c>
      <c r="R81" s="15" t="s">
        <v>56</v>
      </c>
      <c r="S81" s="15" t="s">
        <v>58</v>
      </c>
    </row>
    <row r="82" spans="1:19" ht="30">
      <c r="A82" s="10" t="s">
        <v>36</v>
      </c>
      <c r="B82" s="11" t="s">
        <v>37</v>
      </c>
      <c r="C82" s="10" t="s">
        <v>38</v>
      </c>
      <c r="D82" s="12"/>
      <c r="E82" s="12"/>
      <c r="F82" s="12"/>
      <c r="G82" s="12"/>
      <c r="H82" s="13">
        <v>1532.943949713062</v>
      </c>
      <c r="I82" s="13">
        <v>1539.5250389416142</v>
      </c>
      <c r="J82" s="13">
        <v>1520.0251586866862</v>
      </c>
      <c r="K82" s="13">
        <v>1524.6446133860657</v>
      </c>
      <c r="L82" s="13">
        <v>1530.9036336106699</v>
      </c>
      <c r="M82" s="13">
        <v>1524.6313669577087</v>
      </c>
      <c r="N82" s="13">
        <v>1563.7211731757639</v>
      </c>
      <c r="O82" s="13">
        <v>1569.508766982428</v>
      </c>
      <c r="P82" s="13">
        <v>1582.9678036628923</v>
      </c>
      <c r="Q82" s="13">
        <v>1536.7985989035587</v>
      </c>
      <c r="R82" s="13">
        <v>1539.561396282261</v>
      </c>
      <c r="S82" s="13">
        <v>1548.3169972132466</v>
      </c>
    </row>
    <row r="83" spans="1:19" ht="30">
      <c r="A83" s="10"/>
      <c r="B83" s="11" t="s">
        <v>39</v>
      </c>
      <c r="C83" s="10" t="s">
        <v>38</v>
      </c>
      <c r="D83" s="12"/>
      <c r="E83" s="12"/>
      <c r="F83" s="12"/>
      <c r="G83" s="12"/>
      <c r="H83" s="13">
        <v>1431.6102333766933</v>
      </c>
      <c r="I83" s="13">
        <v>1437.7607840575831</v>
      </c>
      <c r="J83" s="13">
        <v>1419.536596903445</v>
      </c>
      <c r="K83" s="13">
        <v>1423.8538442860424</v>
      </c>
      <c r="L83" s="13">
        <v>1429.7033958978222</v>
      </c>
      <c r="M83" s="13">
        <v>1423.8414644464565</v>
      </c>
      <c r="N83" s="13">
        <v>1460.332087080153</v>
      </c>
      <c r="O83" s="13">
        <v>1465.7410532546055</v>
      </c>
      <c r="P83" s="13">
        <v>1478.3195922083105</v>
      </c>
      <c r="Q83" s="13">
        <v>1435.1708027136062</v>
      </c>
      <c r="R83" s="13">
        <v>1437.7528563385617</v>
      </c>
      <c r="S83" s="13">
        <v>1445.9356609469594</v>
      </c>
    </row>
    <row r="84" spans="1:9" ht="15.75">
      <c r="A84" s="4" t="s">
        <v>11</v>
      </c>
      <c r="B84" s="5"/>
      <c r="C84" s="5"/>
      <c r="D84" s="5"/>
      <c r="E84" s="5"/>
      <c r="F84" s="5"/>
      <c r="G84" s="5"/>
      <c r="H84" s="5"/>
      <c r="I84" s="5"/>
    </row>
    <row r="86" spans="1:19" ht="16.5">
      <c r="A86" s="34" t="s">
        <v>31</v>
      </c>
      <c r="B86" s="34"/>
      <c r="C86" s="34"/>
      <c r="D86" s="34"/>
      <c r="E86" s="34"/>
      <c r="F86" s="34"/>
      <c r="G86" s="34"/>
      <c r="H86" s="34"/>
      <c r="I86" s="34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15.75">
      <c r="A87" s="35" t="s">
        <v>69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9" spans="1:19" ht="30" customHeight="1">
      <c r="A89" s="40" t="s">
        <v>5</v>
      </c>
      <c r="B89" s="40" t="s">
        <v>0</v>
      </c>
      <c r="C89" s="40" t="s">
        <v>32</v>
      </c>
      <c r="D89" s="40" t="s">
        <v>33</v>
      </c>
      <c r="E89" s="40"/>
      <c r="F89" s="40" t="s">
        <v>34</v>
      </c>
      <c r="G89" s="40"/>
      <c r="H89" s="40" t="s">
        <v>35</v>
      </c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ht="15.75">
      <c r="A90" s="40"/>
      <c r="B90" s="40"/>
      <c r="C90" s="40"/>
      <c r="D90" s="6" t="s">
        <v>40</v>
      </c>
      <c r="E90" s="6" t="s">
        <v>41</v>
      </c>
      <c r="F90" s="6" t="s">
        <v>40</v>
      </c>
      <c r="G90" s="6" t="s">
        <v>41</v>
      </c>
      <c r="H90" s="6" t="s">
        <v>47</v>
      </c>
      <c r="I90" s="6" t="s">
        <v>48</v>
      </c>
      <c r="J90" s="15" t="s">
        <v>49</v>
      </c>
      <c r="K90" s="15" t="s">
        <v>50</v>
      </c>
      <c r="L90" s="15" t="s">
        <v>51</v>
      </c>
      <c r="M90" s="15" t="s">
        <v>52</v>
      </c>
      <c r="N90" s="15" t="s">
        <v>53</v>
      </c>
      <c r="O90" s="15" t="s">
        <v>54</v>
      </c>
      <c r="P90" s="15" t="s">
        <v>55</v>
      </c>
      <c r="Q90" s="15" t="s">
        <v>57</v>
      </c>
      <c r="R90" s="15" t="s">
        <v>56</v>
      </c>
      <c r="S90" s="15" t="s">
        <v>58</v>
      </c>
    </row>
    <row r="91" spans="1:19" ht="30">
      <c r="A91" s="10" t="s">
        <v>36</v>
      </c>
      <c r="B91" s="11" t="s">
        <v>37</v>
      </c>
      <c r="C91" s="10" t="s">
        <v>38</v>
      </c>
      <c r="D91" s="12"/>
      <c r="E91" s="12"/>
      <c r="F91" s="12"/>
      <c r="G91" s="12"/>
      <c r="H91" s="13">
        <v>1245.0523936835561</v>
      </c>
      <c r="I91" s="13">
        <v>1257.369699634797</v>
      </c>
      <c r="J91" s="13">
        <v>1243.1736139219854</v>
      </c>
      <c r="K91" s="13">
        <v>1222.1797329709161</v>
      </c>
      <c r="L91" s="13">
        <v>1262.7228759065245</v>
      </c>
      <c r="M91" s="13">
        <v>1263.4392274906627</v>
      </c>
      <c r="N91" s="13">
        <v>1274.400063502127</v>
      </c>
      <c r="O91" s="13">
        <v>1217.8135065506622</v>
      </c>
      <c r="P91" s="13">
        <v>1217.8135065506622</v>
      </c>
      <c r="Q91" s="13">
        <v>1252.9605340812495</v>
      </c>
      <c r="R91" s="13">
        <v>1256.6891154208597</v>
      </c>
      <c r="S91" s="13">
        <v>1269.502017285437</v>
      </c>
    </row>
    <row r="92" spans="1:19" ht="30">
      <c r="A92" s="10"/>
      <c r="B92" s="11" t="s">
        <v>39</v>
      </c>
      <c r="C92" s="10" t="s">
        <v>38</v>
      </c>
      <c r="D92" s="12"/>
      <c r="E92" s="12"/>
      <c r="F92" s="12"/>
      <c r="G92" s="12"/>
      <c r="H92" s="13">
        <v>1162.5527043771551</v>
      </c>
      <c r="I92" s="13">
        <v>1174.0642052661651</v>
      </c>
      <c r="J92" s="13">
        <v>1160.7968354411078</v>
      </c>
      <c r="K92" s="13">
        <v>1141.176385954127</v>
      </c>
      <c r="L92" s="13">
        <v>1179.0671737444152</v>
      </c>
      <c r="M92" s="13">
        <v>1179.7366612062267</v>
      </c>
      <c r="N92" s="13">
        <v>1189.938526637502</v>
      </c>
      <c r="O92" s="13">
        <v>0</v>
      </c>
      <c r="P92" s="13">
        <v>0</v>
      </c>
      <c r="Q92" s="13">
        <v>1169.9015832535042</v>
      </c>
      <c r="R92" s="13">
        <v>1173.386238711084</v>
      </c>
      <c r="S92" s="13">
        <v>1185.3609133508758</v>
      </c>
    </row>
    <row r="93" spans="1:9" ht="15.75">
      <c r="A93" s="4" t="s">
        <v>11</v>
      </c>
      <c r="B93" s="5"/>
      <c r="C93" s="5"/>
      <c r="D93" s="5"/>
      <c r="E93" s="5"/>
      <c r="F93" s="5"/>
      <c r="G93" s="5"/>
      <c r="H93" s="5"/>
      <c r="I93" s="5"/>
    </row>
    <row r="95" spans="1:19" ht="16.5">
      <c r="A95" s="34" t="s">
        <v>31</v>
      </c>
      <c r="B95" s="34"/>
      <c r="C95" s="34"/>
      <c r="D95" s="34"/>
      <c r="E95" s="34"/>
      <c r="F95" s="34"/>
      <c r="G95" s="34"/>
      <c r="H95" s="34"/>
      <c r="I95" s="34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5.75">
      <c r="A96" s="35" t="s">
        <v>70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8" spans="1:19" ht="30" customHeight="1">
      <c r="A98" s="40" t="s">
        <v>5</v>
      </c>
      <c r="B98" s="40" t="s">
        <v>0</v>
      </c>
      <c r="C98" s="40" t="s">
        <v>32</v>
      </c>
      <c r="D98" s="40" t="s">
        <v>33</v>
      </c>
      <c r="E98" s="40"/>
      <c r="F98" s="40" t="s">
        <v>34</v>
      </c>
      <c r="G98" s="40"/>
      <c r="H98" s="40" t="s">
        <v>35</v>
      </c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ht="15.75">
      <c r="A99" s="40"/>
      <c r="B99" s="40"/>
      <c r="C99" s="40"/>
      <c r="D99" s="6" t="s">
        <v>40</v>
      </c>
      <c r="E99" s="6" t="s">
        <v>41</v>
      </c>
      <c r="F99" s="6" t="s">
        <v>40</v>
      </c>
      <c r="G99" s="6" t="s">
        <v>41</v>
      </c>
      <c r="H99" s="6" t="s">
        <v>47</v>
      </c>
      <c r="I99" s="6" t="s">
        <v>48</v>
      </c>
      <c r="J99" s="15" t="s">
        <v>49</v>
      </c>
      <c r="K99" s="15" t="s">
        <v>50</v>
      </c>
      <c r="L99" s="15" t="s">
        <v>51</v>
      </c>
      <c r="M99" s="15" t="s">
        <v>52</v>
      </c>
      <c r="N99" s="15" t="s">
        <v>53</v>
      </c>
      <c r="O99" s="15" t="s">
        <v>54</v>
      </c>
      <c r="P99" s="15" t="s">
        <v>55</v>
      </c>
      <c r="Q99" s="15" t="s">
        <v>57</v>
      </c>
      <c r="R99" s="15" t="s">
        <v>56</v>
      </c>
      <c r="S99" s="15" t="s">
        <v>58</v>
      </c>
    </row>
    <row r="100" spans="1:19" ht="30">
      <c r="A100" s="10" t="s">
        <v>36</v>
      </c>
      <c r="B100" s="11" t="s">
        <v>37</v>
      </c>
      <c r="C100" s="10" t="s">
        <v>38</v>
      </c>
      <c r="D100" s="12"/>
      <c r="E100" s="12"/>
      <c r="F100" s="12"/>
      <c r="G100" s="12"/>
      <c r="H100" s="13">
        <v>1523.1036600182852</v>
      </c>
      <c r="I100" s="13">
        <v>1531.340813666165</v>
      </c>
      <c r="J100" s="13">
        <v>1510.9234656257502</v>
      </c>
      <c r="K100" s="13">
        <v>1502.9944157700686</v>
      </c>
      <c r="L100" s="13">
        <v>1543.8129207230265</v>
      </c>
      <c r="M100" s="13">
        <v>1501.5640733394455</v>
      </c>
      <c r="N100" s="13">
        <v>1549.555829580728</v>
      </c>
      <c r="O100" s="13">
        <v>1553.1200630319404</v>
      </c>
      <c r="P100" s="13">
        <v>1567.6439265869728</v>
      </c>
      <c r="Q100" s="13">
        <v>1535.483296106137</v>
      </c>
      <c r="R100" s="13">
        <v>1540.3591161702213</v>
      </c>
      <c r="S100" s="13">
        <v>1550.3746310952217</v>
      </c>
    </row>
    <row r="101" spans="1:19" ht="30">
      <c r="A101" s="10"/>
      <c r="B101" s="11" t="s">
        <v>39</v>
      </c>
      <c r="C101" s="10" t="s">
        <v>38</v>
      </c>
      <c r="D101" s="12"/>
      <c r="E101" s="12"/>
      <c r="F101" s="12"/>
      <c r="G101" s="12"/>
      <c r="H101" s="13">
        <v>1422.4137009516683</v>
      </c>
      <c r="I101" s="13">
        <v>1430.111975388939</v>
      </c>
      <c r="J101" s="13">
        <v>1411.0303417063085</v>
      </c>
      <c r="K101" s="13">
        <v>1403.6200147383818</v>
      </c>
      <c r="L101" s="13">
        <v>1441.7681502084358</v>
      </c>
      <c r="M101" s="13">
        <v>1402.2832461116311</v>
      </c>
      <c r="N101" s="13">
        <v>1447.0934482062878</v>
      </c>
      <c r="O101" s="13">
        <v>1450.4245075064864</v>
      </c>
      <c r="P101" s="13">
        <v>1463.9982117635261</v>
      </c>
      <c r="Q101" s="13">
        <v>1433.941547762745</v>
      </c>
      <c r="R101" s="13">
        <v>1438.498388944132</v>
      </c>
      <c r="S101" s="13">
        <v>1447.8586832665624</v>
      </c>
    </row>
    <row r="102" spans="1:9" ht="15.75">
      <c r="A102" s="4" t="s">
        <v>11</v>
      </c>
      <c r="B102" s="5"/>
      <c r="C102" s="5"/>
      <c r="D102" s="5"/>
      <c r="E102" s="5"/>
      <c r="F102" s="5"/>
      <c r="G102" s="5"/>
      <c r="H102" s="5"/>
      <c r="I102" s="5"/>
    </row>
    <row r="104" spans="1:19" ht="16.5">
      <c r="A104" s="34" t="s">
        <v>31</v>
      </c>
      <c r="B104" s="34"/>
      <c r="C104" s="34"/>
      <c r="D104" s="34"/>
      <c r="E104" s="34"/>
      <c r="F104" s="34"/>
      <c r="G104" s="34"/>
      <c r="H104" s="34"/>
      <c r="I104" s="34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5.75">
      <c r="A105" s="35" t="s">
        <v>71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7" spans="1:19" ht="30" customHeight="1">
      <c r="A107" s="40" t="s">
        <v>5</v>
      </c>
      <c r="B107" s="40" t="s">
        <v>0</v>
      </c>
      <c r="C107" s="40" t="s">
        <v>32</v>
      </c>
      <c r="D107" s="40" t="s">
        <v>33</v>
      </c>
      <c r="E107" s="40"/>
      <c r="F107" s="40" t="s">
        <v>34</v>
      </c>
      <c r="G107" s="40"/>
      <c r="H107" s="40" t="s">
        <v>35</v>
      </c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ht="15.75">
      <c r="A108" s="40"/>
      <c r="B108" s="40"/>
      <c r="C108" s="40"/>
      <c r="D108" s="6" t="s">
        <v>40</v>
      </c>
      <c r="E108" s="6" t="s">
        <v>41</v>
      </c>
      <c r="F108" s="6" t="s">
        <v>40</v>
      </c>
      <c r="G108" s="6" t="s">
        <v>41</v>
      </c>
      <c r="H108" s="6" t="s">
        <v>47</v>
      </c>
      <c r="I108" s="6" t="s">
        <v>48</v>
      </c>
      <c r="J108" s="15" t="s">
        <v>49</v>
      </c>
      <c r="K108" s="15" t="s">
        <v>50</v>
      </c>
      <c r="L108" s="15" t="s">
        <v>51</v>
      </c>
      <c r="M108" s="15" t="s">
        <v>52</v>
      </c>
      <c r="N108" s="15" t="s">
        <v>53</v>
      </c>
      <c r="O108" s="15" t="s">
        <v>54</v>
      </c>
      <c r="P108" s="15" t="s">
        <v>55</v>
      </c>
      <c r="Q108" s="15" t="s">
        <v>57</v>
      </c>
      <c r="R108" s="15" t="s">
        <v>56</v>
      </c>
      <c r="S108" s="15" t="s">
        <v>58</v>
      </c>
    </row>
    <row r="109" spans="1:19" ht="30">
      <c r="A109" s="10" t="s">
        <v>36</v>
      </c>
      <c r="B109" s="11" t="s">
        <v>37</v>
      </c>
      <c r="C109" s="10" t="s">
        <v>38</v>
      </c>
      <c r="D109" s="12"/>
      <c r="E109" s="12"/>
      <c r="F109" s="12"/>
      <c r="G109" s="12"/>
      <c r="H109" s="13">
        <v>1718.414108851783</v>
      </c>
      <c r="I109" s="13">
        <v>1726.3868311108938</v>
      </c>
      <c r="J109" s="13">
        <v>1730.6210560959764</v>
      </c>
      <c r="K109" s="13">
        <v>1648.9027705746291</v>
      </c>
      <c r="L109" s="13">
        <v>1741.0915828677366</v>
      </c>
      <c r="M109" s="13">
        <v>1646.597426760171</v>
      </c>
      <c r="N109" s="13">
        <v>1697.6520359897356</v>
      </c>
      <c r="O109" s="13">
        <v>1697.6520359897356</v>
      </c>
      <c r="P109" s="13">
        <v>1697.6520359897356</v>
      </c>
      <c r="Q109" s="13">
        <v>1700.0291029232335</v>
      </c>
      <c r="R109" s="13">
        <v>1780.9613048723056</v>
      </c>
      <c r="S109" s="13">
        <v>1777.2237699371658</v>
      </c>
    </row>
    <row r="110" spans="1:19" ht="30">
      <c r="A110" s="10"/>
      <c r="B110" s="11" t="s">
        <v>39</v>
      </c>
      <c r="C110" s="10" t="s">
        <v>38</v>
      </c>
      <c r="D110" s="12"/>
      <c r="E110" s="12"/>
      <c r="F110" s="12"/>
      <c r="G110" s="12"/>
      <c r="H110" s="13">
        <v>1604.946830702601</v>
      </c>
      <c r="I110" s="13">
        <v>1612.3979730008352</v>
      </c>
      <c r="J110" s="13">
        <v>1616.355192613062</v>
      </c>
      <c r="K110" s="13">
        <v>0</v>
      </c>
      <c r="L110" s="13">
        <v>1564.0648142734033</v>
      </c>
      <c r="M110" s="13">
        <v>0</v>
      </c>
      <c r="N110" s="13">
        <v>1585.5011177474164</v>
      </c>
      <c r="O110" s="13">
        <v>1585.5011177474164</v>
      </c>
      <c r="P110" s="13">
        <v>0</v>
      </c>
      <c r="Q110" s="13">
        <v>0</v>
      </c>
      <c r="R110" s="13">
        <v>1663.3602475442108</v>
      </c>
      <c r="S110" s="13">
        <v>1659.8672242403418</v>
      </c>
    </row>
    <row r="111" spans="1:9" ht="15.75">
      <c r="A111" s="4" t="s">
        <v>11</v>
      </c>
      <c r="B111" s="5"/>
      <c r="C111" s="5"/>
      <c r="D111" s="5"/>
      <c r="E111" s="5"/>
      <c r="F111" s="5"/>
      <c r="G111" s="5"/>
      <c r="H111" s="5"/>
      <c r="I111" s="5"/>
    </row>
    <row r="113" spans="1:19" ht="16.5">
      <c r="A113" s="34" t="s">
        <v>31</v>
      </c>
      <c r="B113" s="34"/>
      <c r="C113" s="34"/>
      <c r="D113" s="34"/>
      <c r="E113" s="34"/>
      <c r="F113" s="34"/>
      <c r="G113" s="34"/>
      <c r="H113" s="34"/>
      <c r="I113" s="34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5.75">
      <c r="A114" s="35" t="s">
        <v>72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6" spans="1:19" ht="30" customHeight="1">
      <c r="A116" s="40" t="s">
        <v>5</v>
      </c>
      <c r="B116" s="40" t="s">
        <v>0</v>
      </c>
      <c r="C116" s="40" t="s">
        <v>32</v>
      </c>
      <c r="D116" s="40" t="s">
        <v>33</v>
      </c>
      <c r="E116" s="40"/>
      <c r="F116" s="40" t="s">
        <v>34</v>
      </c>
      <c r="G116" s="40"/>
      <c r="H116" s="40" t="s">
        <v>35</v>
      </c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ht="15.75">
      <c r="A117" s="40"/>
      <c r="B117" s="40"/>
      <c r="C117" s="40"/>
      <c r="D117" s="6" t="s">
        <v>40</v>
      </c>
      <c r="E117" s="6" t="s">
        <v>41</v>
      </c>
      <c r="F117" s="6" t="s">
        <v>40</v>
      </c>
      <c r="G117" s="6" t="s">
        <v>41</v>
      </c>
      <c r="H117" s="6" t="s">
        <v>47</v>
      </c>
      <c r="I117" s="6" t="s">
        <v>48</v>
      </c>
      <c r="J117" s="15" t="s">
        <v>49</v>
      </c>
      <c r="K117" s="15" t="s">
        <v>50</v>
      </c>
      <c r="L117" s="15" t="s">
        <v>51</v>
      </c>
      <c r="M117" s="15" t="s">
        <v>52</v>
      </c>
      <c r="N117" s="15" t="s">
        <v>53</v>
      </c>
      <c r="O117" s="15" t="s">
        <v>54</v>
      </c>
      <c r="P117" s="15" t="s">
        <v>55</v>
      </c>
      <c r="Q117" s="15" t="s">
        <v>57</v>
      </c>
      <c r="R117" s="15" t="s">
        <v>56</v>
      </c>
      <c r="S117" s="15" t="s">
        <v>58</v>
      </c>
    </row>
    <row r="118" spans="1:19" ht="30">
      <c r="A118" s="10" t="s">
        <v>36</v>
      </c>
      <c r="B118" s="11" t="s">
        <v>37</v>
      </c>
      <c r="C118" s="10" t="s">
        <v>38</v>
      </c>
      <c r="D118" s="12"/>
      <c r="E118" s="12"/>
      <c r="F118" s="12"/>
      <c r="G118" s="12"/>
      <c r="H118" s="13">
        <v>962.4332156856129</v>
      </c>
      <c r="I118" s="13">
        <v>952.6915145034194</v>
      </c>
      <c r="J118" s="13">
        <v>937.5176250524975</v>
      </c>
      <c r="K118" s="13">
        <v>922.7623664699555</v>
      </c>
      <c r="L118" s="13">
        <v>911.320306358933</v>
      </c>
      <c r="M118" s="13">
        <v>938.0755330517454</v>
      </c>
      <c r="N118" s="13">
        <v>966.0164398388367</v>
      </c>
      <c r="O118" s="13">
        <v>960.9596285487144</v>
      </c>
      <c r="P118" s="13">
        <v>935.6841537945871</v>
      </c>
      <c r="Q118" s="13">
        <v>935.8670622664079</v>
      </c>
      <c r="R118" s="13">
        <v>980.4502527183329</v>
      </c>
      <c r="S118" s="13">
        <v>978.8531642030347</v>
      </c>
    </row>
    <row r="119" spans="1:19" ht="30">
      <c r="A119" s="10"/>
      <c r="B119" s="11" t="s">
        <v>39</v>
      </c>
      <c r="C119" s="10" t="s">
        <v>38</v>
      </c>
      <c r="D119" s="12"/>
      <c r="E119" s="12"/>
      <c r="F119" s="12"/>
      <c r="G119" s="12"/>
      <c r="H119" s="13">
        <v>898.4226314818812</v>
      </c>
      <c r="I119" s="13">
        <v>889.3182378536629</v>
      </c>
      <c r="J119" s="13">
        <v>875.1370327593434</v>
      </c>
      <c r="K119" s="13">
        <v>861.3470714672482</v>
      </c>
      <c r="L119" s="13">
        <v>850.6535573447972</v>
      </c>
      <c r="M119" s="13">
        <v>875.6584421044349</v>
      </c>
      <c r="N119" s="13">
        <v>901.7295325596605</v>
      </c>
      <c r="O119" s="13">
        <v>897.003540699733</v>
      </c>
      <c r="P119" s="13">
        <v>0</v>
      </c>
      <c r="Q119" s="13">
        <v>0</v>
      </c>
      <c r="R119" s="13">
        <v>915.2190773068531</v>
      </c>
      <c r="S119" s="13">
        <v>913.7264712177894</v>
      </c>
    </row>
    <row r="120" spans="1:9" ht="15.75">
      <c r="A120" s="4" t="s">
        <v>11</v>
      </c>
      <c r="B120" s="5"/>
      <c r="C120" s="5"/>
      <c r="D120" s="5"/>
      <c r="E120" s="5"/>
      <c r="F120" s="5"/>
      <c r="G120" s="5"/>
      <c r="H120" s="5"/>
      <c r="I120" s="5"/>
    </row>
    <row r="122" spans="1:19" ht="16.5">
      <c r="A122" s="34" t="s">
        <v>31</v>
      </c>
      <c r="B122" s="34"/>
      <c r="C122" s="34"/>
      <c r="D122" s="34"/>
      <c r="E122" s="34"/>
      <c r="F122" s="34"/>
      <c r="G122" s="34"/>
      <c r="H122" s="34"/>
      <c r="I122" s="34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15.75">
      <c r="A123" s="35" t="s">
        <v>73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5" spans="1:19" ht="30" customHeight="1">
      <c r="A125" s="40" t="s">
        <v>5</v>
      </c>
      <c r="B125" s="40" t="s">
        <v>0</v>
      </c>
      <c r="C125" s="40" t="s">
        <v>32</v>
      </c>
      <c r="D125" s="40" t="s">
        <v>33</v>
      </c>
      <c r="E125" s="40"/>
      <c r="F125" s="40" t="s">
        <v>34</v>
      </c>
      <c r="G125" s="40"/>
      <c r="H125" s="40" t="s">
        <v>35</v>
      </c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ht="15.75">
      <c r="A126" s="40"/>
      <c r="B126" s="40"/>
      <c r="C126" s="40"/>
      <c r="D126" s="6" t="s">
        <v>40</v>
      </c>
      <c r="E126" s="6" t="s">
        <v>41</v>
      </c>
      <c r="F126" s="6" t="s">
        <v>40</v>
      </c>
      <c r="G126" s="6" t="s">
        <v>41</v>
      </c>
      <c r="H126" s="6" t="s">
        <v>47</v>
      </c>
      <c r="I126" s="6" t="s">
        <v>48</v>
      </c>
      <c r="J126" s="15" t="s">
        <v>49</v>
      </c>
      <c r="K126" s="15" t="s">
        <v>50</v>
      </c>
      <c r="L126" s="15" t="s">
        <v>51</v>
      </c>
      <c r="M126" s="15" t="s">
        <v>52</v>
      </c>
      <c r="N126" s="15" t="s">
        <v>53</v>
      </c>
      <c r="O126" s="15" t="s">
        <v>54</v>
      </c>
      <c r="P126" s="15" t="s">
        <v>55</v>
      </c>
      <c r="Q126" s="15" t="s">
        <v>57</v>
      </c>
      <c r="R126" s="15" t="s">
        <v>56</v>
      </c>
      <c r="S126" s="15" t="s">
        <v>58</v>
      </c>
    </row>
    <row r="127" spans="1:19" ht="30">
      <c r="A127" s="10" t="s">
        <v>36</v>
      </c>
      <c r="B127" s="11" t="s">
        <v>37</v>
      </c>
      <c r="C127" s="10" t="s">
        <v>38</v>
      </c>
      <c r="D127" s="12"/>
      <c r="E127" s="12"/>
      <c r="F127" s="12"/>
      <c r="G127" s="12"/>
      <c r="H127" s="13">
        <v>1624.8966340413658</v>
      </c>
      <c r="I127" s="13">
        <v>1635.4705276861466</v>
      </c>
      <c r="J127" s="13">
        <v>1657.4289913949508</v>
      </c>
      <c r="K127" s="13">
        <v>1681.6084127555123</v>
      </c>
      <c r="L127" s="13">
        <v>1682.5102813471185</v>
      </c>
      <c r="M127" s="13">
        <v>1709.4149797526</v>
      </c>
      <c r="N127" s="13">
        <v>1807.6828806652818</v>
      </c>
      <c r="O127" s="13">
        <v>1822.0022155710756</v>
      </c>
      <c r="P127" s="13">
        <v>1761.693205593824</v>
      </c>
      <c r="Q127" s="13">
        <v>1728.3886676380675</v>
      </c>
      <c r="R127" s="13">
        <v>1708.8078439047915</v>
      </c>
      <c r="S127" s="13">
        <v>1675.8106933729775</v>
      </c>
    </row>
    <row r="128" spans="1:19" ht="30">
      <c r="A128" s="10"/>
      <c r="B128" s="11" t="s">
        <v>39</v>
      </c>
      <c r="C128" s="10" t="s">
        <v>38</v>
      </c>
      <c r="D128" s="12"/>
      <c r="E128" s="12"/>
      <c r="F128" s="12"/>
      <c r="G128" s="12"/>
      <c r="H128" s="13">
        <v>1517.5473215339866</v>
      </c>
      <c r="I128" s="13">
        <v>1527.4294651272396</v>
      </c>
      <c r="J128" s="13">
        <v>1547.9513938270566</v>
      </c>
      <c r="K128" s="13">
        <v>1570.548983883656</v>
      </c>
      <c r="L128" s="13">
        <v>1571.391851726279</v>
      </c>
      <c r="M128" s="13">
        <v>1596.5364296753269</v>
      </c>
      <c r="N128" s="13">
        <v>1688.3336828647493</v>
      </c>
      <c r="O128" s="13">
        <v>1701.7162388514726</v>
      </c>
      <c r="P128" s="13">
        <v>1645.3526781250691</v>
      </c>
      <c r="Q128" s="13">
        <v>1614.2269417178202</v>
      </c>
      <c r="R128" s="13">
        <v>1595.9271064530762</v>
      </c>
      <c r="S128" s="13">
        <v>1565.0886480121285</v>
      </c>
    </row>
    <row r="129" spans="1:9" ht="15.75">
      <c r="A129" s="4" t="s">
        <v>11</v>
      </c>
      <c r="B129" s="5"/>
      <c r="C129" s="5"/>
      <c r="D129" s="5"/>
      <c r="E129" s="5"/>
      <c r="F129" s="5"/>
      <c r="G129" s="5"/>
      <c r="H129" s="5"/>
      <c r="I129" s="5"/>
    </row>
    <row r="131" spans="1:19" ht="16.5">
      <c r="A131" s="34" t="s">
        <v>31</v>
      </c>
      <c r="B131" s="34"/>
      <c r="C131" s="34"/>
      <c r="D131" s="34"/>
      <c r="E131" s="34"/>
      <c r="F131" s="34"/>
      <c r="G131" s="34"/>
      <c r="H131" s="34"/>
      <c r="I131" s="34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5.75">
      <c r="A132" s="35" t="s">
        <v>74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4" spans="1:19" ht="30" customHeight="1">
      <c r="A134" s="40" t="s">
        <v>5</v>
      </c>
      <c r="B134" s="40" t="s">
        <v>0</v>
      </c>
      <c r="C134" s="40" t="s">
        <v>32</v>
      </c>
      <c r="D134" s="40" t="s">
        <v>33</v>
      </c>
      <c r="E134" s="40"/>
      <c r="F134" s="40" t="s">
        <v>34</v>
      </c>
      <c r="G134" s="40"/>
      <c r="H134" s="40" t="s">
        <v>35</v>
      </c>
      <c r="I134" s="40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1:19" ht="15.75">
      <c r="A135" s="40"/>
      <c r="B135" s="40"/>
      <c r="C135" s="40"/>
      <c r="D135" s="6" t="s">
        <v>40</v>
      </c>
      <c r="E135" s="6" t="s">
        <v>41</v>
      </c>
      <c r="F135" s="6" t="s">
        <v>40</v>
      </c>
      <c r="G135" s="6" t="s">
        <v>41</v>
      </c>
      <c r="H135" s="6" t="s">
        <v>47</v>
      </c>
      <c r="I135" s="6" t="s">
        <v>48</v>
      </c>
      <c r="J135" s="15" t="s">
        <v>49</v>
      </c>
      <c r="K135" s="15" t="s">
        <v>50</v>
      </c>
      <c r="L135" s="15" t="s">
        <v>51</v>
      </c>
      <c r="M135" s="15" t="s">
        <v>52</v>
      </c>
      <c r="N135" s="15" t="s">
        <v>53</v>
      </c>
      <c r="O135" s="15" t="s">
        <v>54</v>
      </c>
      <c r="P135" s="15" t="s">
        <v>55</v>
      </c>
      <c r="Q135" s="15" t="s">
        <v>57</v>
      </c>
      <c r="R135" s="15" t="s">
        <v>56</v>
      </c>
      <c r="S135" s="15" t="s">
        <v>58</v>
      </c>
    </row>
    <row r="136" spans="1:19" ht="30">
      <c r="A136" s="10" t="s">
        <v>36</v>
      </c>
      <c r="B136" s="11" t="s">
        <v>37</v>
      </c>
      <c r="C136" s="10" t="s">
        <v>38</v>
      </c>
      <c r="D136" s="12"/>
      <c r="E136" s="12"/>
      <c r="F136" s="12"/>
      <c r="G136" s="12"/>
      <c r="H136" s="13">
        <v>934.4714428086132</v>
      </c>
      <c r="I136" s="13">
        <v>917.0740985999167</v>
      </c>
      <c r="J136" s="13">
        <v>918.0472533878187</v>
      </c>
      <c r="K136" s="13">
        <v>923.4715339728878</v>
      </c>
      <c r="L136" s="13">
        <v>927.5302918413183</v>
      </c>
      <c r="M136" s="13">
        <v>957.5727533202344</v>
      </c>
      <c r="N136" s="13">
        <v>1006.8950859134226</v>
      </c>
      <c r="O136" s="13">
        <v>999.7460376239854</v>
      </c>
      <c r="P136" s="13">
        <v>969.9439184245076</v>
      </c>
      <c r="Q136" s="13">
        <v>947.2738575066635</v>
      </c>
      <c r="R136" s="13">
        <v>942.5806919174971</v>
      </c>
      <c r="S136" s="13">
        <v>935.4946581314119</v>
      </c>
    </row>
    <row r="137" spans="1:19" ht="30">
      <c r="A137" s="10"/>
      <c r="B137" s="11" t="s">
        <v>39</v>
      </c>
      <c r="C137" s="10" t="s">
        <v>38</v>
      </c>
      <c r="D137" s="12"/>
      <c r="E137" s="12"/>
      <c r="F137" s="12"/>
      <c r="G137" s="12"/>
      <c r="H137" s="13">
        <v>872.2901334659937</v>
      </c>
      <c r="I137" s="13">
        <v>856.0309332709502</v>
      </c>
      <c r="J137" s="13">
        <v>856.9404237269333</v>
      </c>
      <c r="K137" s="13">
        <v>862.0098448344745</v>
      </c>
      <c r="L137" s="13">
        <v>865.8030764872134</v>
      </c>
      <c r="M137" s="13">
        <v>893.8801432899386</v>
      </c>
      <c r="N137" s="13">
        <v>939.9338746854417</v>
      </c>
      <c r="O137" s="13">
        <v>933.2525211439116</v>
      </c>
      <c r="P137" s="13">
        <v>905.4000732939323</v>
      </c>
      <c r="Q137" s="13">
        <v>884.2131004735172</v>
      </c>
      <c r="R137" s="13">
        <v>879.8269644088757</v>
      </c>
      <c r="S137" s="13">
        <v>873.2045029265531</v>
      </c>
    </row>
    <row r="138" spans="1:9" ht="15.75">
      <c r="A138" s="4" t="s">
        <v>11</v>
      </c>
      <c r="B138" s="5"/>
      <c r="C138" s="5"/>
      <c r="D138" s="5"/>
      <c r="E138" s="5"/>
      <c r="F138" s="5"/>
      <c r="G138" s="5"/>
      <c r="H138" s="5"/>
      <c r="I138" s="5"/>
    </row>
    <row r="140" spans="1:19" ht="16.5">
      <c r="A140" s="34" t="s">
        <v>31</v>
      </c>
      <c r="B140" s="34"/>
      <c r="C140" s="34"/>
      <c r="D140" s="34"/>
      <c r="E140" s="34"/>
      <c r="F140" s="34"/>
      <c r="G140" s="34"/>
      <c r="H140" s="34"/>
      <c r="I140" s="34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5.75">
      <c r="A141" s="35" t="s">
        <v>75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3" spans="1:19" ht="30" customHeight="1">
      <c r="A143" s="40" t="s">
        <v>5</v>
      </c>
      <c r="B143" s="40" t="s">
        <v>0</v>
      </c>
      <c r="C143" s="40" t="s">
        <v>32</v>
      </c>
      <c r="D143" s="40" t="s">
        <v>33</v>
      </c>
      <c r="E143" s="40"/>
      <c r="F143" s="40" t="s">
        <v>34</v>
      </c>
      <c r="G143" s="40"/>
      <c r="H143" s="40" t="s">
        <v>35</v>
      </c>
      <c r="I143" s="40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ht="15.75">
      <c r="A144" s="40"/>
      <c r="B144" s="40"/>
      <c r="C144" s="40"/>
      <c r="D144" s="6" t="s">
        <v>40</v>
      </c>
      <c r="E144" s="6" t="s">
        <v>41</v>
      </c>
      <c r="F144" s="6" t="s">
        <v>40</v>
      </c>
      <c r="G144" s="6" t="s">
        <v>41</v>
      </c>
      <c r="H144" s="6" t="s">
        <v>47</v>
      </c>
      <c r="I144" s="6" t="s">
        <v>48</v>
      </c>
      <c r="J144" s="15" t="s">
        <v>49</v>
      </c>
      <c r="K144" s="15" t="s">
        <v>50</v>
      </c>
      <c r="L144" s="15" t="s">
        <v>51</v>
      </c>
      <c r="M144" s="15" t="s">
        <v>52</v>
      </c>
      <c r="N144" s="15" t="s">
        <v>53</v>
      </c>
      <c r="O144" s="15" t="s">
        <v>54</v>
      </c>
      <c r="P144" s="15" t="s">
        <v>55</v>
      </c>
      <c r="Q144" s="15" t="s">
        <v>57</v>
      </c>
      <c r="R144" s="15" t="s">
        <v>56</v>
      </c>
      <c r="S144" s="15" t="s">
        <v>58</v>
      </c>
    </row>
    <row r="145" spans="1:19" ht="30">
      <c r="A145" s="10" t="s">
        <v>36</v>
      </c>
      <c r="B145" s="11" t="s">
        <v>37</v>
      </c>
      <c r="C145" s="10" t="s">
        <v>38</v>
      </c>
      <c r="D145" s="12"/>
      <c r="E145" s="12"/>
      <c r="F145" s="12"/>
      <c r="G145" s="12"/>
      <c r="H145" s="13">
        <v>1250.3648451695099</v>
      </c>
      <c r="I145" s="13">
        <v>1408.9347370923947</v>
      </c>
      <c r="J145" s="13">
        <v>1274.240215537304</v>
      </c>
      <c r="K145" s="13">
        <v>1174.9418778434745</v>
      </c>
      <c r="L145" s="13">
        <v>1236.8925442073219</v>
      </c>
      <c r="M145" s="13">
        <v>1236.1974191870977</v>
      </c>
      <c r="N145" s="13">
        <v>1306.9092869999138</v>
      </c>
      <c r="O145" s="13">
        <v>960.8237728511424</v>
      </c>
      <c r="P145" s="13">
        <v>1175.1307151966432</v>
      </c>
      <c r="Q145" s="13">
        <v>1225.0037204598705</v>
      </c>
      <c r="R145" s="13">
        <v>1283.7400355881434</v>
      </c>
      <c r="S145" s="13">
        <v>1301.7822952804436</v>
      </c>
    </row>
    <row r="146" spans="1:19" ht="30">
      <c r="A146" s="10"/>
      <c r="B146" s="11" t="s">
        <v>39</v>
      </c>
      <c r="C146" s="10" t="s">
        <v>38</v>
      </c>
      <c r="D146" s="12"/>
      <c r="E146" s="12"/>
      <c r="F146" s="12"/>
      <c r="G146" s="12"/>
      <c r="H146" s="13">
        <v>1167.517612307953</v>
      </c>
      <c r="I146" s="13">
        <v>1315.7137729835463</v>
      </c>
      <c r="J146" s="13">
        <v>1189.8310425582279</v>
      </c>
      <c r="K146" s="13">
        <v>1097.0288577976396</v>
      </c>
      <c r="L146" s="13">
        <v>1154.9266768292725</v>
      </c>
      <c r="M146" s="13">
        <v>1154.2770272776613</v>
      </c>
      <c r="N146" s="13">
        <v>1220.3209785045924</v>
      </c>
      <c r="O146" s="13">
        <v>0</v>
      </c>
      <c r="P146" s="13">
        <v>1097.163434763218</v>
      </c>
      <c r="Q146" s="13">
        <v>1143.7737200559538</v>
      </c>
      <c r="R146" s="13">
        <v>1198.6674725122837</v>
      </c>
      <c r="S146" s="13">
        <v>1215.5293974583585</v>
      </c>
    </row>
    <row r="147" spans="1:9" ht="15.75">
      <c r="A147" s="4" t="s">
        <v>11</v>
      </c>
      <c r="B147" s="5"/>
      <c r="C147" s="5"/>
      <c r="D147" s="5"/>
      <c r="E147" s="5"/>
      <c r="F147" s="5"/>
      <c r="G147" s="5"/>
      <c r="H147" s="5"/>
      <c r="I147" s="5"/>
    </row>
    <row r="149" spans="1:19" ht="16.5">
      <c r="A149" s="34" t="s">
        <v>31</v>
      </c>
      <c r="B149" s="34"/>
      <c r="C149" s="34"/>
      <c r="D149" s="34"/>
      <c r="E149" s="34"/>
      <c r="F149" s="34"/>
      <c r="G149" s="34"/>
      <c r="H149" s="34"/>
      <c r="I149" s="34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5.75">
      <c r="A150" s="35" t="s">
        <v>76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2" spans="1:19" ht="30" customHeight="1">
      <c r="A152" s="40" t="s">
        <v>5</v>
      </c>
      <c r="B152" s="40" t="s">
        <v>0</v>
      </c>
      <c r="C152" s="40" t="s">
        <v>32</v>
      </c>
      <c r="D152" s="40" t="s">
        <v>33</v>
      </c>
      <c r="E152" s="40"/>
      <c r="F152" s="40" t="s">
        <v>34</v>
      </c>
      <c r="G152" s="40"/>
      <c r="H152" s="40" t="s">
        <v>35</v>
      </c>
      <c r="I152" s="40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15.75">
      <c r="A153" s="40"/>
      <c r="B153" s="40"/>
      <c r="C153" s="40"/>
      <c r="D153" s="6" t="s">
        <v>40</v>
      </c>
      <c r="E153" s="6" t="s">
        <v>41</v>
      </c>
      <c r="F153" s="6" t="s">
        <v>40</v>
      </c>
      <c r="G153" s="6" t="s">
        <v>41</v>
      </c>
      <c r="H153" s="6" t="s">
        <v>47</v>
      </c>
      <c r="I153" s="6" t="s">
        <v>48</v>
      </c>
      <c r="J153" s="15" t="s">
        <v>49</v>
      </c>
      <c r="K153" s="15" t="s">
        <v>50</v>
      </c>
      <c r="L153" s="15" t="s">
        <v>51</v>
      </c>
      <c r="M153" s="15" t="s">
        <v>52</v>
      </c>
      <c r="N153" s="15" t="s">
        <v>53</v>
      </c>
      <c r="O153" s="15" t="s">
        <v>54</v>
      </c>
      <c r="P153" s="15" t="s">
        <v>55</v>
      </c>
      <c r="Q153" s="15" t="s">
        <v>57</v>
      </c>
      <c r="R153" s="15" t="s">
        <v>56</v>
      </c>
      <c r="S153" s="15" t="s">
        <v>58</v>
      </c>
    </row>
    <row r="154" spans="1:19" ht="30">
      <c r="A154" s="10" t="s">
        <v>36</v>
      </c>
      <c r="B154" s="11" t="s">
        <v>37</v>
      </c>
      <c r="C154" s="10" t="s">
        <v>38</v>
      </c>
      <c r="D154" s="12"/>
      <c r="E154" s="12"/>
      <c r="F154" s="12"/>
      <c r="G154" s="12"/>
      <c r="H154" s="13">
        <v>1381.931732817554</v>
      </c>
      <c r="I154" s="13">
        <v>1568.886946757798</v>
      </c>
      <c r="J154" s="13">
        <v>1369.059701513571</v>
      </c>
      <c r="K154" s="13">
        <v>1383.6311778093495</v>
      </c>
      <c r="L154" s="13">
        <v>1382.3101972978675</v>
      </c>
      <c r="M154" s="13">
        <v>1380.8130993775367</v>
      </c>
      <c r="N154" s="13">
        <v>1376.1154603119455</v>
      </c>
      <c r="O154" s="13">
        <v>1376.1154603119455</v>
      </c>
      <c r="P154" s="13">
        <v>1380.8579393775365</v>
      </c>
      <c r="Q154" s="13">
        <v>1352.6020160419873</v>
      </c>
      <c r="R154" s="13">
        <v>1386.2031921874807</v>
      </c>
      <c r="S154" s="13">
        <v>1376.1154603119455</v>
      </c>
    </row>
    <row r="155" spans="1:19" ht="30">
      <c r="A155" s="10"/>
      <c r="B155" s="11" t="s">
        <v>39</v>
      </c>
      <c r="C155" s="10" t="s">
        <v>38</v>
      </c>
      <c r="D155" s="12"/>
      <c r="E155" s="12"/>
      <c r="F155" s="12"/>
      <c r="G155" s="12"/>
      <c r="H155" s="13">
        <v>1290.477320390237</v>
      </c>
      <c r="I155" s="13">
        <v>1465.201819399811</v>
      </c>
      <c r="J155" s="13">
        <v>1278.4473845921223</v>
      </c>
      <c r="K155" s="13">
        <v>1292.0655867377097</v>
      </c>
      <c r="L155" s="13">
        <v>1290.8310255120255</v>
      </c>
      <c r="M155" s="13">
        <v>1289.4318685771368</v>
      </c>
      <c r="N155" s="13">
        <v>1284.999645151351</v>
      </c>
      <c r="O155" s="13">
        <v>1284.999645151351</v>
      </c>
      <c r="P155" s="13">
        <v>1289.4318685771368</v>
      </c>
      <c r="Q155" s="13">
        <v>0</v>
      </c>
      <c r="R155" s="13">
        <v>1294.4274319509166</v>
      </c>
      <c r="S155" s="13">
        <v>1284.999645151351</v>
      </c>
    </row>
    <row r="156" spans="1:19" ht="15.75">
      <c r="A156" s="4" t="s">
        <v>11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8" spans="1:19" ht="16.5">
      <c r="A158" s="34" t="s">
        <v>31</v>
      </c>
      <c r="B158" s="34"/>
      <c r="C158" s="34"/>
      <c r="D158" s="34"/>
      <c r="E158" s="34"/>
      <c r="F158" s="34"/>
      <c r="G158" s="34"/>
      <c r="H158" s="34"/>
      <c r="I158" s="34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5.75">
      <c r="A159" s="35" t="s">
        <v>77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1" spans="1:19" ht="30" customHeight="1">
      <c r="A161" s="40" t="s">
        <v>5</v>
      </c>
      <c r="B161" s="40" t="s">
        <v>0</v>
      </c>
      <c r="C161" s="40" t="s">
        <v>32</v>
      </c>
      <c r="D161" s="40" t="s">
        <v>33</v>
      </c>
      <c r="E161" s="40"/>
      <c r="F161" s="40" t="s">
        <v>34</v>
      </c>
      <c r="G161" s="40"/>
      <c r="H161" s="40" t="s">
        <v>35</v>
      </c>
      <c r="I161" s="40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15.75">
      <c r="A162" s="40"/>
      <c r="B162" s="40"/>
      <c r="C162" s="40"/>
      <c r="D162" s="6" t="s">
        <v>40</v>
      </c>
      <c r="E162" s="6" t="s">
        <v>41</v>
      </c>
      <c r="F162" s="6" t="s">
        <v>40</v>
      </c>
      <c r="G162" s="6" t="s">
        <v>41</v>
      </c>
      <c r="H162" s="6" t="s">
        <v>47</v>
      </c>
      <c r="I162" s="6" t="s">
        <v>48</v>
      </c>
      <c r="J162" s="15" t="s">
        <v>49</v>
      </c>
      <c r="K162" s="15" t="s">
        <v>50</v>
      </c>
      <c r="L162" s="15" t="s">
        <v>51</v>
      </c>
      <c r="M162" s="15" t="s">
        <v>52</v>
      </c>
      <c r="N162" s="15" t="s">
        <v>53</v>
      </c>
      <c r="O162" s="15" t="s">
        <v>54</v>
      </c>
      <c r="P162" s="15" t="s">
        <v>55</v>
      </c>
      <c r="Q162" s="15" t="s">
        <v>57</v>
      </c>
      <c r="R162" s="15" t="s">
        <v>56</v>
      </c>
      <c r="S162" s="15" t="s">
        <v>58</v>
      </c>
    </row>
    <row r="163" spans="1:19" ht="30">
      <c r="A163" s="10" t="s">
        <v>36</v>
      </c>
      <c r="B163" s="11" t="s">
        <v>37</v>
      </c>
      <c r="C163" s="10" t="s">
        <v>38</v>
      </c>
      <c r="D163" s="12"/>
      <c r="E163" s="12"/>
      <c r="F163" s="12"/>
      <c r="G163" s="12"/>
      <c r="H163" s="13">
        <v>1585.1874209785146</v>
      </c>
      <c r="I163" s="13">
        <v>1607.7896900573412</v>
      </c>
      <c r="J163" s="13">
        <v>1617.7354351022298</v>
      </c>
      <c r="K163" s="13">
        <v>1717.8272938703467</v>
      </c>
      <c r="L163" s="13">
        <v>1727.3815656092056</v>
      </c>
      <c r="M163" s="13">
        <v>1729.2666686595965</v>
      </c>
      <c r="N163" s="13">
        <v>1778.4041479763684</v>
      </c>
      <c r="O163" s="13">
        <v>2122.2175200890706</v>
      </c>
      <c r="P163" s="13">
        <v>1781.0719149988468</v>
      </c>
      <c r="Q163" s="13">
        <v>1755.1931422105245</v>
      </c>
      <c r="R163" s="13">
        <v>1729.4926749630824</v>
      </c>
      <c r="S163" s="13">
        <v>1708.153978354859</v>
      </c>
    </row>
    <row r="164" spans="1:19" ht="30">
      <c r="A164" s="10"/>
      <c r="B164" s="11" t="s">
        <v>39</v>
      </c>
      <c r="C164" s="10" t="s">
        <v>38</v>
      </c>
      <c r="D164" s="12"/>
      <c r="E164" s="12"/>
      <c r="F164" s="12"/>
      <c r="G164" s="12"/>
      <c r="H164" s="13">
        <v>1480.4359074565555</v>
      </c>
      <c r="I164" s="13">
        <v>1501.5595234180757</v>
      </c>
      <c r="J164" s="13">
        <v>1510.8546122450743</v>
      </c>
      <c r="K164" s="13">
        <v>1604.3984054863051</v>
      </c>
      <c r="L164" s="13">
        <v>1613.3276314104723</v>
      </c>
      <c r="M164" s="13">
        <v>1615.0894099622394</v>
      </c>
      <c r="N164" s="13">
        <v>1660.9703812863256</v>
      </c>
      <c r="O164" s="13">
        <v>1982.2912898028694</v>
      </c>
      <c r="P164" s="13">
        <v>1663.4636214942493</v>
      </c>
      <c r="Q164" s="13">
        <v>1639.2778525332005</v>
      </c>
      <c r="R164" s="13">
        <v>1615.258724264563</v>
      </c>
      <c r="S164" s="13">
        <v>1595.3160171540737</v>
      </c>
    </row>
    <row r="165" spans="1:19" ht="15.75">
      <c r="A165" s="4" t="s">
        <v>11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8:19" ht="15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6.5">
      <c r="A167" s="34" t="s">
        <v>31</v>
      </c>
      <c r="B167" s="34"/>
      <c r="C167" s="34"/>
      <c r="D167" s="34"/>
      <c r="E167" s="34"/>
      <c r="F167" s="34"/>
      <c r="G167" s="34"/>
      <c r="H167" s="34"/>
      <c r="I167" s="34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5.75">
      <c r="A168" s="35" t="s">
        <v>78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70" spans="1:19" ht="30" customHeight="1">
      <c r="A170" s="40" t="s">
        <v>5</v>
      </c>
      <c r="B170" s="40" t="s">
        <v>0</v>
      </c>
      <c r="C170" s="40" t="s">
        <v>32</v>
      </c>
      <c r="D170" s="40" t="s">
        <v>33</v>
      </c>
      <c r="E170" s="40"/>
      <c r="F170" s="40" t="s">
        <v>34</v>
      </c>
      <c r="G170" s="40"/>
      <c r="H170" s="40" t="s">
        <v>35</v>
      </c>
      <c r="I170" s="40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1:19" ht="15.75">
      <c r="A171" s="40"/>
      <c r="B171" s="40"/>
      <c r="C171" s="40"/>
      <c r="D171" s="6" t="s">
        <v>40</v>
      </c>
      <c r="E171" s="6" t="s">
        <v>41</v>
      </c>
      <c r="F171" s="6" t="s">
        <v>40</v>
      </c>
      <c r="G171" s="6" t="s">
        <v>41</v>
      </c>
      <c r="H171" s="6" t="s">
        <v>47</v>
      </c>
      <c r="I171" s="6" t="s">
        <v>48</v>
      </c>
      <c r="J171" s="15" t="s">
        <v>49</v>
      </c>
      <c r="K171" s="15" t="s">
        <v>50</v>
      </c>
      <c r="L171" s="15" t="s">
        <v>51</v>
      </c>
      <c r="M171" s="15" t="s">
        <v>52</v>
      </c>
      <c r="N171" s="15" t="s">
        <v>53</v>
      </c>
      <c r="O171" s="15" t="s">
        <v>54</v>
      </c>
      <c r="P171" s="15" t="s">
        <v>55</v>
      </c>
      <c r="Q171" s="15" t="s">
        <v>57</v>
      </c>
      <c r="R171" s="15" t="s">
        <v>56</v>
      </c>
      <c r="S171" s="15" t="s">
        <v>58</v>
      </c>
    </row>
    <row r="172" spans="1:19" ht="30">
      <c r="A172" s="10" t="s">
        <v>36</v>
      </c>
      <c r="B172" s="11" t="s">
        <v>37</v>
      </c>
      <c r="C172" s="10" t="s">
        <v>38</v>
      </c>
      <c r="D172" s="12"/>
      <c r="E172" s="12"/>
      <c r="F172" s="12"/>
      <c r="G172" s="12"/>
      <c r="H172" s="13">
        <v>956.0546568684282</v>
      </c>
      <c r="I172" s="13">
        <v>955.2215330527877</v>
      </c>
      <c r="J172" s="13">
        <v>950.2770694568289</v>
      </c>
      <c r="K172" s="13">
        <v>954.43303982802</v>
      </c>
      <c r="L172" s="13">
        <v>948.505755360714</v>
      </c>
      <c r="M172" s="13">
        <v>947.7002448335354</v>
      </c>
      <c r="N172" s="13">
        <v>973.3152092600346</v>
      </c>
      <c r="O172" s="13">
        <v>976.7001498497488</v>
      </c>
      <c r="P172" s="13">
        <v>995.3714879191843</v>
      </c>
      <c r="Q172" s="13">
        <v>983.24953968658</v>
      </c>
      <c r="R172" s="13">
        <v>984.7528275853618</v>
      </c>
      <c r="S172" s="13">
        <v>985.4474802984454</v>
      </c>
    </row>
    <row r="173" spans="1:19" ht="30">
      <c r="A173" s="10"/>
      <c r="B173" s="11" t="s">
        <v>39</v>
      </c>
      <c r="C173" s="10" t="s">
        <v>38</v>
      </c>
      <c r="D173" s="12"/>
      <c r="E173" s="12"/>
      <c r="F173" s="12"/>
      <c r="G173" s="12"/>
      <c r="H173" s="13">
        <v>892.4613615592787</v>
      </c>
      <c r="I173" s="13">
        <v>891.6827411708296</v>
      </c>
      <c r="J173" s="13">
        <v>887.0617471559149</v>
      </c>
      <c r="K173" s="13">
        <v>890.9458316149719</v>
      </c>
      <c r="L173" s="13">
        <v>885.406313421228</v>
      </c>
      <c r="M173" s="13">
        <v>884.6534998444256</v>
      </c>
      <c r="N173" s="13">
        <v>908.5508123925557</v>
      </c>
      <c r="O173" s="13">
        <v>911.7143082707931</v>
      </c>
      <c r="P173" s="13">
        <v>0</v>
      </c>
      <c r="Q173" s="13">
        <v>917.8352333519439</v>
      </c>
      <c r="R173" s="13">
        <v>919.2401753134222</v>
      </c>
      <c r="S173" s="13">
        <v>919.8893834564909</v>
      </c>
    </row>
    <row r="174" spans="1:19" ht="15.75">
      <c r="A174" s="4" t="s">
        <v>11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8:19" ht="15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</sheetData>
  <sheetProtection/>
  <mergeCells count="153">
    <mergeCell ref="A8:A9"/>
    <mergeCell ref="B8:B9"/>
    <mergeCell ref="C8:C9"/>
    <mergeCell ref="D8:E8"/>
    <mergeCell ref="F8:G8"/>
    <mergeCell ref="G1:I1"/>
    <mergeCell ref="H8:S8"/>
    <mergeCell ref="A5:S5"/>
    <mergeCell ref="A6:S6"/>
    <mergeCell ref="A23:S23"/>
    <mergeCell ref="A24:S24"/>
    <mergeCell ref="A26:A27"/>
    <mergeCell ref="B26:B27"/>
    <mergeCell ref="C26:C27"/>
    <mergeCell ref="D26:E26"/>
    <mergeCell ref="F26:G26"/>
    <mergeCell ref="H26:S26"/>
    <mergeCell ref="A14:S14"/>
    <mergeCell ref="A15:S15"/>
    <mergeCell ref="A17:A18"/>
    <mergeCell ref="B17:B18"/>
    <mergeCell ref="C17:C18"/>
    <mergeCell ref="D17:E17"/>
    <mergeCell ref="F17:G17"/>
    <mergeCell ref="H17:S17"/>
    <mergeCell ref="A32:S32"/>
    <mergeCell ref="A33:S33"/>
    <mergeCell ref="A35:A36"/>
    <mergeCell ref="B35:B36"/>
    <mergeCell ref="C35:C36"/>
    <mergeCell ref="D35:E35"/>
    <mergeCell ref="F35:G35"/>
    <mergeCell ref="H35:S35"/>
    <mergeCell ref="A41:S41"/>
    <mergeCell ref="A42:S42"/>
    <mergeCell ref="A44:A45"/>
    <mergeCell ref="B44:B45"/>
    <mergeCell ref="C44:C45"/>
    <mergeCell ref="D44:E44"/>
    <mergeCell ref="F44:G44"/>
    <mergeCell ref="H44:S44"/>
    <mergeCell ref="A50:S50"/>
    <mergeCell ref="A51:S51"/>
    <mergeCell ref="A53:A54"/>
    <mergeCell ref="B53:B54"/>
    <mergeCell ref="C53:C54"/>
    <mergeCell ref="D53:E53"/>
    <mergeCell ref="F53:G53"/>
    <mergeCell ref="H53:S53"/>
    <mergeCell ref="A59:S59"/>
    <mergeCell ref="A60:S60"/>
    <mergeCell ref="A62:A63"/>
    <mergeCell ref="B62:B63"/>
    <mergeCell ref="C62:C63"/>
    <mergeCell ref="D62:E62"/>
    <mergeCell ref="F62:G62"/>
    <mergeCell ref="H62:S62"/>
    <mergeCell ref="A68:S68"/>
    <mergeCell ref="A69:S69"/>
    <mergeCell ref="A71:A72"/>
    <mergeCell ref="B71:B72"/>
    <mergeCell ref="C71:C72"/>
    <mergeCell ref="D71:E71"/>
    <mergeCell ref="F71:G71"/>
    <mergeCell ref="H71:S71"/>
    <mergeCell ref="A77:S77"/>
    <mergeCell ref="A78:S78"/>
    <mergeCell ref="A80:A81"/>
    <mergeCell ref="B80:B81"/>
    <mergeCell ref="C80:C81"/>
    <mergeCell ref="D80:E80"/>
    <mergeCell ref="F80:G80"/>
    <mergeCell ref="H80:S80"/>
    <mergeCell ref="A86:S86"/>
    <mergeCell ref="A87:S87"/>
    <mergeCell ref="A89:A90"/>
    <mergeCell ref="B89:B90"/>
    <mergeCell ref="C89:C90"/>
    <mergeCell ref="D89:E89"/>
    <mergeCell ref="F89:G89"/>
    <mergeCell ref="H89:S89"/>
    <mergeCell ref="A95:S95"/>
    <mergeCell ref="A96:S96"/>
    <mergeCell ref="A98:A99"/>
    <mergeCell ref="B98:B99"/>
    <mergeCell ref="C98:C99"/>
    <mergeCell ref="D98:E98"/>
    <mergeCell ref="F98:G98"/>
    <mergeCell ref="H98:S98"/>
    <mergeCell ref="A104:S104"/>
    <mergeCell ref="A105:S105"/>
    <mergeCell ref="A107:A108"/>
    <mergeCell ref="B107:B108"/>
    <mergeCell ref="C107:C108"/>
    <mergeCell ref="D107:E107"/>
    <mergeCell ref="F107:G107"/>
    <mergeCell ref="H107:S107"/>
    <mergeCell ref="A113:S113"/>
    <mergeCell ref="A114:S114"/>
    <mergeCell ref="A116:A117"/>
    <mergeCell ref="B116:B117"/>
    <mergeCell ref="C116:C117"/>
    <mergeCell ref="D116:E116"/>
    <mergeCell ref="F116:G116"/>
    <mergeCell ref="H116:S116"/>
    <mergeCell ref="A122:S122"/>
    <mergeCell ref="A123:S123"/>
    <mergeCell ref="A125:A126"/>
    <mergeCell ref="B125:B126"/>
    <mergeCell ref="C125:C126"/>
    <mergeCell ref="D125:E125"/>
    <mergeCell ref="F125:G125"/>
    <mergeCell ref="H125:S125"/>
    <mergeCell ref="A131:S131"/>
    <mergeCell ref="A132:S132"/>
    <mergeCell ref="A134:A135"/>
    <mergeCell ref="B134:B135"/>
    <mergeCell ref="C134:C135"/>
    <mergeCell ref="D134:E134"/>
    <mergeCell ref="F134:G134"/>
    <mergeCell ref="H134:S134"/>
    <mergeCell ref="A140:S140"/>
    <mergeCell ref="A141:S141"/>
    <mergeCell ref="A143:A144"/>
    <mergeCell ref="B143:B144"/>
    <mergeCell ref="C143:C144"/>
    <mergeCell ref="D143:E143"/>
    <mergeCell ref="F143:G143"/>
    <mergeCell ref="H143:S143"/>
    <mergeCell ref="A149:S149"/>
    <mergeCell ref="A150:S150"/>
    <mergeCell ref="A152:A153"/>
    <mergeCell ref="B152:B153"/>
    <mergeCell ref="C152:C153"/>
    <mergeCell ref="D152:E152"/>
    <mergeCell ref="F152:G152"/>
    <mergeCell ref="H152:S152"/>
    <mergeCell ref="A158:S158"/>
    <mergeCell ref="A159:S159"/>
    <mergeCell ref="A161:A162"/>
    <mergeCell ref="B161:B162"/>
    <mergeCell ref="C161:C162"/>
    <mergeCell ref="D161:E161"/>
    <mergeCell ref="F161:G161"/>
    <mergeCell ref="H161:S161"/>
    <mergeCell ref="A167:S167"/>
    <mergeCell ref="A168:S168"/>
    <mergeCell ref="A170:A171"/>
    <mergeCell ref="B170:B171"/>
    <mergeCell ref="C170:C171"/>
    <mergeCell ref="D170:E170"/>
    <mergeCell ref="F170:G170"/>
    <mergeCell ref="H170:S170"/>
  </mergeCells>
  <printOptions/>
  <pageMargins left="0.7874015748031497" right="0.7086614173228347" top="0.7874015748031497" bottom="0.3937007874015748" header="0.1968503937007874" footer="0.1968503937007874"/>
  <pageSetup fitToHeight="7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94" max="18" man="1"/>
    <brk id="1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2018-09-18T08:16:56Z</cp:lastPrinted>
  <dcterms:created xsi:type="dcterms:W3CDTF">2014-08-15T10:06:32Z</dcterms:created>
  <dcterms:modified xsi:type="dcterms:W3CDTF">2018-09-18T12:30:46Z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