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<sst xmlns="http://schemas.openxmlformats.org/spreadsheetml/2006/main" count="38" uniqueCount="28">
  <si>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Сырье и материалы</t>
  </si>
  <si>
    <t>Топливо</t>
  </si>
  <si>
    <t>Прочие затраты</t>
  </si>
  <si>
    <t>Амортизация</t>
  </si>
  <si>
    <t>№ п/п</t>
  </si>
  <si>
    <t>Показатели</t>
  </si>
  <si>
    <t>Единица измерения</t>
  </si>
  <si>
    <t>Доли</t>
  </si>
  <si>
    <t>Всего затрат</t>
  </si>
  <si>
    <t>тыс. руб.</t>
  </si>
  <si>
    <t>1.1.</t>
  </si>
  <si>
    <t>1.2.</t>
  </si>
  <si>
    <t>Покупная энергия</t>
  </si>
  <si>
    <t>1.3.</t>
  </si>
  <si>
    <t>1.4.</t>
  </si>
  <si>
    <t xml:space="preserve">Работы и услуги производственного характера </t>
  </si>
  <si>
    <t>1.5.</t>
  </si>
  <si>
    <t>Затраты на оплату труда с ЕСН</t>
  </si>
  <si>
    <t>1.6.</t>
  </si>
  <si>
    <t>Оплата работ и услуг сторонних организаций</t>
  </si>
  <si>
    <t>1.7.</t>
  </si>
  <si>
    <t>1.8.</t>
  </si>
  <si>
    <t>Оплата услуг инфраструктурных организаций</t>
  </si>
  <si>
    <t>1.9.</t>
  </si>
  <si>
    <t>Налоги</t>
  </si>
  <si>
    <t>1.10.</t>
  </si>
  <si>
    <t>2018 год</t>
  </si>
  <si>
    <t xml:space="preserve">Структура и объем затрат на производство и реализацию товаров, работ и услуг за 2018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</si>
</sst>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42" fillId="0" borderId="10" xfId="0" applyNumberFormat="1" applyFont="1" applyBorder="1" applyAlignment="1">
      <alignment horizontal="center" vertical="center" shrinkToFit="1"/>
    </xf>
    <xf numFmtId="3" fontId="42" fillId="0" borderId="11" xfId="0" applyNumberFormat="1" applyFont="1" applyBorder="1" applyAlignment="1">
      <alignment vertical="center" shrinkToFit="1"/>
    </xf>
    <xf numFmtId="3" fontId="43" fillId="0" borderId="10" xfId="0" applyNumberFormat="1" applyFont="1" applyBorder="1" applyAlignment="1">
      <alignment horizontal="center" vertical="center" shrinkToFit="1"/>
    </xf>
    <xf numFmtId="3" fontId="43" fillId="0" borderId="11" xfId="0" applyNumberFormat="1" applyFont="1" applyBorder="1" applyAlignment="1">
      <alignment vertical="center" shrinkToFit="1"/>
    </xf>
    <xf numFmtId="3" fontId="44" fillId="0" borderId="12" xfId="0" applyNumberFormat="1" applyFont="1" applyBorder="1" applyAlignment="1">
      <alignment horizontal="center" vertical="center" shrinkToFit="1"/>
    </xf>
    <xf numFmtId="3" fontId="44" fillId="0" borderId="13" xfId="0" applyNumberFormat="1" applyFont="1" applyBorder="1" applyAlignment="1">
      <alignment horizontal="center" vertical="center" shrinkToFit="1"/>
    </xf>
    <xf numFmtId="3" fontId="44" fillId="0" borderId="14" xfId="0" applyNumberFormat="1" applyFont="1" applyBorder="1" applyAlignment="1">
      <alignment horizontal="center" vertical="center" shrinkToFit="1"/>
    </xf>
    <xf numFmtId="9" fontId="44" fillId="33" borderId="15" xfId="0" applyNumberFormat="1" applyFont="1" applyFill="1" applyBorder="1" applyAlignment="1">
      <alignment horizontal="center" vertical="center" shrinkToFit="1"/>
    </xf>
    <xf numFmtId="10" fontId="3" fillId="33" borderId="15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/>
    </xf>
    <xf numFmtId="3" fontId="4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9" sqref="E19"/>
    </sheetView>
  </sheetViews>
  <sheetFormatPr defaultColWidth="9.00390625" defaultRowHeight="12.75"/>
  <cols>
    <col min="2" max="2" width="48.125" style="0" bestFit="1" customWidth="1"/>
    <col min="3" max="3" width="26.75390625" style="0" bestFit="1" customWidth="1"/>
    <col min="4" max="4" width="16.625" style="0" customWidth="1"/>
    <col min="5" max="5" width="17.375" style="0" customWidth="1"/>
  </cols>
  <sheetData>
    <row r="1" ht="18.75">
      <c r="A1" s="14" t="s">
        <v>27</v>
      </c>
    </row>
    <row r="2" ht="13.5" thickBot="1"/>
    <row r="3" spans="1:5" ht="19.5" thickBot="1">
      <c r="A3" s="5" t="s">
        <v>4</v>
      </c>
      <c r="B3" s="6" t="s">
        <v>5</v>
      </c>
      <c r="C3" s="5" t="s">
        <v>6</v>
      </c>
      <c r="D3" s="11" t="s">
        <v>26</v>
      </c>
      <c r="E3" s="7" t="s">
        <v>7</v>
      </c>
    </row>
    <row r="4" spans="1:5" ht="19.5" thickBot="1">
      <c r="A4" s="1">
        <v>1</v>
      </c>
      <c r="B4" s="2" t="s">
        <v>8</v>
      </c>
      <c r="C4" s="1" t="s">
        <v>9</v>
      </c>
      <c r="D4" s="12">
        <v>120144785.77139999</v>
      </c>
      <c r="E4" s="8">
        <v>1</v>
      </c>
    </row>
    <row r="5" spans="1:5" ht="16.5" thickBot="1">
      <c r="A5" s="3" t="s">
        <v>10</v>
      </c>
      <c r="B5" s="4" t="s">
        <v>1</v>
      </c>
      <c r="C5" s="3" t="s">
        <v>9</v>
      </c>
      <c r="D5" s="13">
        <v>62353313.060389996</v>
      </c>
      <c r="E5" s="9">
        <f>D5*$E$4/$D$4</f>
        <v>0.5189847620938782</v>
      </c>
    </row>
    <row r="6" spans="1:5" ht="16.5" thickBot="1">
      <c r="A6" s="3" t="s">
        <v>11</v>
      </c>
      <c r="B6" s="4" t="s">
        <v>12</v>
      </c>
      <c r="C6" s="3" t="s">
        <v>9</v>
      </c>
      <c r="D6" s="13">
        <v>12939940.853969997</v>
      </c>
      <c r="E6" s="9">
        <f>D6*$E$4/$D$4</f>
        <v>0.10770289173090607</v>
      </c>
    </row>
    <row r="7" spans="1:5" ht="16.5" thickBot="1">
      <c r="A7" s="3" t="s">
        <v>13</v>
      </c>
      <c r="B7" s="4" t="s">
        <v>0</v>
      </c>
      <c r="C7" s="3" t="s">
        <v>9</v>
      </c>
      <c r="D7" s="13">
        <v>3627067.07596</v>
      </c>
      <c r="E7" s="9">
        <f>D7*$E$4/$D$4</f>
        <v>0.030189134323825226</v>
      </c>
    </row>
    <row r="8" spans="1:5" ht="16.5" thickBot="1">
      <c r="A8" s="3" t="s">
        <v>14</v>
      </c>
      <c r="B8" s="4" t="s">
        <v>15</v>
      </c>
      <c r="C8" s="3" t="s">
        <v>9</v>
      </c>
      <c r="D8" s="13">
        <v>8827978.69728</v>
      </c>
      <c r="E8" s="9">
        <f aca="true" t="shared" si="0" ref="E8:E13">D8*$E$4/$D$4</f>
        <v>0.07347783460263548</v>
      </c>
    </row>
    <row r="9" spans="1:5" ht="16.5" thickBot="1">
      <c r="A9" s="3" t="s">
        <v>16</v>
      </c>
      <c r="B9" s="4" t="s">
        <v>17</v>
      </c>
      <c r="C9" s="3" t="s">
        <v>9</v>
      </c>
      <c r="D9" s="13">
        <v>8223187.5486</v>
      </c>
      <c r="E9" s="9">
        <f t="shared" si="0"/>
        <v>0.06844398194896527</v>
      </c>
    </row>
    <row r="10" spans="1:5" ht="16.5" thickBot="1">
      <c r="A10" s="3" t="s">
        <v>18</v>
      </c>
      <c r="B10" s="4" t="s">
        <v>19</v>
      </c>
      <c r="C10" s="3" t="s">
        <v>9</v>
      </c>
      <c r="D10" s="13">
        <v>2820448.56315</v>
      </c>
      <c r="E10" s="9">
        <f t="shared" si="0"/>
        <v>0.02347541381043768</v>
      </c>
    </row>
    <row r="11" spans="1:5" ht="16.5" thickBot="1">
      <c r="A11" s="3" t="s">
        <v>20</v>
      </c>
      <c r="B11" s="4" t="s">
        <v>3</v>
      </c>
      <c r="C11" s="3" t="s">
        <v>9</v>
      </c>
      <c r="D11" s="13">
        <v>10154486.657820001</v>
      </c>
      <c r="E11" s="9">
        <f t="shared" si="0"/>
        <v>0.084518746216261</v>
      </c>
    </row>
    <row r="12" spans="1:5" ht="16.5" thickBot="1">
      <c r="A12" s="3" t="s">
        <v>21</v>
      </c>
      <c r="B12" s="4" t="s">
        <v>22</v>
      </c>
      <c r="C12" s="3" t="s">
        <v>9</v>
      </c>
      <c r="D12" s="13">
        <v>2135357.3112899996</v>
      </c>
      <c r="E12" s="9">
        <f t="shared" si="0"/>
        <v>0.017773200040099562</v>
      </c>
    </row>
    <row r="13" spans="1:5" ht="16.5" thickBot="1">
      <c r="A13" s="3" t="s">
        <v>23</v>
      </c>
      <c r="B13" s="4" t="s">
        <v>24</v>
      </c>
      <c r="C13" s="3" t="s">
        <v>9</v>
      </c>
      <c r="D13" s="13">
        <v>4294973.34336</v>
      </c>
      <c r="E13" s="9">
        <f t="shared" si="0"/>
        <v>0.035748312469690235</v>
      </c>
    </row>
    <row r="14" spans="1:5" ht="16.5" thickBot="1">
      <c r="A14" s="3" t="s">
        <v>25</v>
      </c>
      <c r="B14" s="4" t="s">
        <v>2</v>
      </c>
      <c r="C14" s="3" t="s">
        <v>9</v>
      </c>
      <c r="D14" s="13">
        <v>4768032.659579992</v>
      </c>
      <c r="E14" s="9">
        <f>D14*$E$4/$D$4</f>
        <v>0.03968572276330118</v>
      </c>
    </row>
    <row r="16" ht="12.75">
      <c r="D16" s="10"/>
    </row>
  </sheetData>
  <sheetProtection/>
  <printOptions/>
  <pageMargins left="0.7" right="0.7" top="0.75" bottom="0.75" header="0.3" footer="0.3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Фадюшина</dc:creator>
  <cp:keywords/>
  <dc:description/>
  <cp:lastModifiedBy>Чуруксаева Анастасия Сергеевна</cp:lastModifiedBy>
  <cp:lastPrinted>2018-05-08T11:55:10Z</cp:lastPrinted>
  <dcterms:created xsi:type="dcterms:W3CDTF">2008-05-04T05:23:30Z</dcterms:created>
  <dcterms:modified xsi:type="dcterms:W3CDTF">2019-05-21T13:21:55Z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 кв 2013 и 2012.xls</vt:lpwstr>
  </property>
</Properties>
</file>